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thabela\Documents\Documents\Mathabela's files\IT Section Reports\Docs to Website 2017-2018\Docs to Website 2018\Sect 71 of MFMA Monthly Reports\2018-2019\Quarter 1 Reports\"/>
    </mc:Choice>
  </mc:AlternateContent>
  <xr:revisionPtr revIDLastSave="0" documentId="8_{941834E5-212D-49A5-A62D-40116ED9A2A6}" xr6:coauthVersionLast="37" xr6:coauthVersionMax="37" xr10:uidLastSave="{00000000-0000-0000-0000-000000000000}"/>
  <workbookProtection workbookPassword="F954" lockStructure="1"/>
  <bookViews>
    <workbookView xWindow="0" yWindow="0" windowWidth="20490" windowHeight="7545" xr2:uid="{00000000-000D-0000-FFFF-FFFF00000000}"/>
  </bookViews>
  <sheets>
    <sheet name="LTC" sheetId="1" r:id="rId1"/>
  </sheets>
  <definedNames>
    <definedName name="_ftn1">LTC!$C$75</definedName>
    <definedName name="_ftnref1">LTC!$A$67</definedName>
    <definedName name="_xlnm.Print_Area" localSheetId="0">LTC!$A$1:$P$64</definedName>
  </definedNames>
  <calcPr calcId="162913"/>
</workbook>
</file>

<file path=xl/calcChain.xml><?xml version="1.0" encoding="utf-8"?>
<calcChain xmlns="http://schemas.openxmlformats.org/spreadsheetml/2006/main">
  <c r="F4" i="1" l="1"/>
  <c r="G4" i="1" s="1"/>
  <c r="F5" i="1"/>
  <c r="H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LGDBSQL</author>
  </authors>
  <commentList>
    <comment ref="B13" authorId="0" shapeId="0" xr:uid="{00000000-0006-0000-0000-000001000000}">
      <text>
        <r>
          <rPr>
            <i/>
            <sz val="8"/>
            <color indexed="12"/>
            <rFont val="Arial"/>
            <family val="2"/>
          </rPr>
          <t xml:space="preserve">Information on purpose additional to subfunction. If the purpose does not neatly fit into a subfunction, choose 'Other' and provide detail here.
</t>
        </r>
      </text>
    </comment>
    <comment ref="B39" authorId="0" shapeId="0" xr:uid="{00000000-0006-0000-0000-000002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45" authorId="0" shapeId="0" xr:uid="{00000000-0006-0000-0000-000003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51" authorId="0" shapeId="0" xr:uid="{00000000-0006-0000-0000-000004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</commentList>
</comments>
</file>

<file path=xl/sharedStrings.xml><?xml version="1.0" encoding="utf-8"?>
<sst xmlns="http://schemas.openxmlformats.org/spreadsheetml/2006/main" count="732" uniqueCount="706">
  <si>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</si>
  <si>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</si>
  <si>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</si>
  <si>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</si>
  <si>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</si>
  <si>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</si>
  <si>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</si>
  <si>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</si>
  <si>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</si>
  <si>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</si>
  <si>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Postal address:</t>
  </si>
  <si>
    <t>2014/15</t>
  </si>
  <si>
    <t>Name</t>
  </si>
  <si>
    <t>2015/16</t>
  </si>
  <si>
    <t>City / Town</t>
  </si>
  <si>
    <t>Telephone number</t>
  </si>
  <si>
    <t>2016/17</t>
  </si>
  <si>
    <t>Postal Code</t>
  </si>
  <si>
    <t>Cell number</t>
  </si>
  <si>
    <t>2017/18</t>
  </si>
  <si>
    <t>Street address</t>
  </si>
  <si>
    <t>Fax number</t>
  </si>
  <si>
    <t>2018/19</t>
  </si>
  <si>
    <t>Building</t>
  </si>
  <si>
    <t>E-mail address</t>
  </si>
  <si>
    <t>2019/20</t>
  </si>
  <si>
    <t>DC1 West Coast</t>
  </si>
  <si>
    <t>Street No. &amp; Name</t>
  </si>
  <si>
    <t>2020/21</t>
  </si>
  <si>
    <t>DC10 Cacadu</t>
  </si>
  <si>
    <t>DC13 Chris Hani</t>
  </si>
  <si>
    <t>General Contacts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</si>
  <si>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</si>
  <si>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</si>
  <si>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</si>
  <si>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</si>
  <si>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</si>
  <si>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</si>
  <si>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</si>
  <si>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</si>
  <si>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</si>
  <si>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</si>
  <si>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 Overberg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</si>
  <si>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</si>
  <si>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</si>
  <si>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</si>
  <si>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</si>
  <si>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</si>
  <si>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</si>
  <si>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</si>
  <si>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</si>
  <si>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 Eden</t>
  </si>
  <si>
    <t>DC42 Sedibeng</t>
  </si>
  <si>
    <t>DC43 Sisonke</t>
  </si>
  <si>
    <t>DC44 Alfred Nzo</t>
  </si>
  <si>
    <t>DC6 Namakwa</t>
  </si>
  <si>
    <t>DC8 Siyanda</t>
  </si>
  <si>
    <t>DC9 Frances Baard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</si>
  <si>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</si>
  <si>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</si>
  <si>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</si>
  <si>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</si>
  <si>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</si>
  <si>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</si>
  <si>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</si>
  <si>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</si>
  <si>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</si>
  <si>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</si>
  <si>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</si>
  <si>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</si>
  <si>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</si>
  <si>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</si>
  <si>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</si>
  <si>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</si>
  <si>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</si>
  <si>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</si>
  <si>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</si>
  <si>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</si>
  <si>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</si>
  <si>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</si>
  <si>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</si>
  <si>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</si>
  <si>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</si>
  <si>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</si>
  <si>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</si>
  <si>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</si>
  <si>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</si>
  <si>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</si>
  <si>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</si>
  <si>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</si>
  <si>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</si>
  <si>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</si>
  <si>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</si>
  <si>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</si>
  <si>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</si>
  <si>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</si>
  <si>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</si>
  <si>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</si>
  <si>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</si>
  <si>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</si>
  <si>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</si>
  <si>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</si>
  <si>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</si>
  <si>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</si>
  <si>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</si>
  <si>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</si>
  <si>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</si>
  <si>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</si>
  <si>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</si>
  <si>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</si>
  <si>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</si>
  <si>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</si>
  <si>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</si>
  <si>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</si>
  <si>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</si>
  <si>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</si>
  <si>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</si>
  <si>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</si>
  <si>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</si>
  <si>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</si>
  <si>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</si>
  <si>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</si>
  <si>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</si>
  <si>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</si>
  <si>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</si>
  <si>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</si>
  <si>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</si>
  <si>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</si>
  <si>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</si>
  <si>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</si>
  <si>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</si>
  <si>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</si>
  <si>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</si>
  <si>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</si>
  <si>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</si>
  <si>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</si>
  <si>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</si>
  <si>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</si>
  <si>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</si>
  <si>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</si>
  <si>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</si>
  <si>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</si>
  <si>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</si>
  <si>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</si>
  <si>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</si>
  <si>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</si>
  <si>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</si>
  <si>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</si>
  <si>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</si>
  <si>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</si>
  <si>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</si>
  <si>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</si>
  <si>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</si>
  <si>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</si>
  <si>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</si>
  <si>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</si>
  <si>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</si>
  <si>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</si>
  <si>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</si>
  <si>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</si>
  <si>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</si>
  <si>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</si>
  <si>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</si>
  <si>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</si>
  <si>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</si>
  <si>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</si>
  <si>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</si>
  <si>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</si>
  <si>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</si>
  <si>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</si>
  <si>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</si>
  <si>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</si>
  <si>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</si>
  <si>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</si>
  <si>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</si>
  <si>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</si>
  <si>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Q1 July-Sept</t>
  </si>
  <si>
    <t>Q2 Oct-Dec</t>
  </si>
  <si>
    <t>Q3 Jan-Mar</t>
  </si>
  <si>
    <t>Q4 Apr_June</t>
  </si>
  <si>
    <t>Municipality</t>
  </si>
  <si>
    <t>Post Box/Private Bag</t>
  </si>
  <si>
    <t>No</t>
  </si>
  <si>
    <t>Box/Bag No</t>
  </si>
  <si>
    <t>Yes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</si>
  <si>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</si>
  <si>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</si>
  <si>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</si>
  <si>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</si>
  <si>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</si>
  <si>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</si>
  <si>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</si>
  <si>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</si>
  <si>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</si>
  <si>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</si>
  <si>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</si>
  <si>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January</t>
  </si>
  <si>
    <t>Main / Sub Function</t>
  </si>
  <si>
    <t>Executive &amp; Council (0101)</t>
  </si>
  <si>
    <t>Finance &amp; Admin/Finance (0201)</t>
  </si>
  <si>
    <t>Finance &amp; Admin/Human Resources (0202)</t>
  </si>
  <si>
    <t>Finance &amp; Admin/Information Technology (0203)</t>
  </si>
  <si>
    <t>Finance &amp; Admin/Property Services (0204)</t>
  </si>
  <si>
    <t>Finance &amp; Admin/Other Admin (0205)</t>
  </si>
  <si>
    <t>Finance &amp; Admin/No Split Total (0206)</t>
  </si>
  <si>
    <t>Planning And Development (0301)</t>
  </si>
  <si>
    <t>Health/Clinics (0401)</t>
  </si>
  <si>
    <t>Health/Ambulance (0402)</t>
  </si>
  <si>
    <t>Health/Other (0403)</t>
  </si>
  <si>
    <t>Health/No Split Total (0404)</t>
  </si>
  <si>
    <t>Comm. &amp; Social/Libraries and archives (0501)</t>
  </si>
  <si>
    <t>Comm. &amp; Social/Museums &amp; Art Galleries etc (0502)</t>
  </si>
  <si>
    <t>Comm. &amp; Social/Community halls and facilities (0503)</t>
  </si>
  <si>
    <t>Comm. &amp; Social/Cemeteries &amp; Crematoriums (0504)</t>
  </si>
  <si>
    <t>Community &amp; Social Services/Child Care (0505)</t>
  </si>
  <si>
    <t>Community &amp; Social Services/Aged Care (0506)</t>
  </si>
  <si>
    <t>Community &amp; Social Services/Other Community (0507)</t>
  </si>
  <si>
    <t>Community &amp; Social Services/Other Social (0508)</t>
  </si>
  <si>
    <t>Community &amp; Social Services/No Split Total (0509)</t>
  </si>
  <si>
    <t>Housing (0601)</t>
  </si>
  <si>
    <t>Public Safety/Police (0701)</t>
  </si>
  <si>
    <t>Public Safety/Fire (0702)</t>
  </si>
  <si>
    <t>Public Safety/Civil Defence (0703)</t>
  </si>
  <si>
    <t>Public Safety/Other (0704)</t>
  </si>
  <si>
    <t>Public Safety/No Split Total (0705)</t>
  </si>
  <si>
    <t>Sport And Recreation (0801)</t>
  </si>
  <si>
    <t>Environmental Protection/Pollution Control (0901)</t>
  </si>
  <si>
    <t>Environm. Protection/Biodiversity &amp; Landscape (0902)</t>
  </si>
  <si>
    <t>Environmental Protection/Other (0903)</t>
  </si>
  <si>
    <t>Environmental Protection/No Split Total (0904)</t>
  </si>
  <si>
    <t>Waste Water Management/Sewerage (1001)</t>
  </si>
  <si>
    <t>Waste Water Management/Storm Water Management (1002)</t>
  </si>
  <si>
    <t>Waste Water Management/Public Toilets (1003)</t>
  </si>
  <si>
    <t>Waste Water Management/No Split Total (1004)</t>
  </si>
  <si>
    <t>Waste Management/Solid Waste (1011)</t>
  </si>
  <si>
    <t>Road Transport/Roads (1101)</t>
  </si>
  <si>
    <t>Road Transport/Public Buses (1102)</t>
  </si>
  <si>
    <t>Road Transport/Parking Garages (1103)</t>
  </si>
  <si>
    <t>Road Transport/Vehicle licensing and testing (1104)</t>
  </si>
  <si>
    <t>Road Transport/Other (1105)</t>
  </si>
  <si>
    <t>Road Transport/No Split Total (1106)</t>
  </si>
  <si>
    <t>Water/Water Distribution (1201)</t>
  </si>
  <si>
    <t>Water/Water Storage (1202)</t>
  </si>
  <si>
    <t>Water/No Split Total (1204)</t>
  </si>
  <si>
    <t>Electricity /Electricity Distribution (1301)</t>
  </si>
  <si>
    <t>Electricity /Electricity Generation (1302)</t>
  </si>
  <si>
    <t>Electricity /Street Lighting (1303)</t>
  </si>
  <si>
    <t>Electricity /No Split Total (1305)</t>
  </si>
  <si>
    <t>Other/Air Transport (1401)</t>
  </si>
  <si>
    <t>Other/Licensing &amp; Regulation (1406)</t>
  </si>
  <si>
    <t>Purpose, Extent and Other Particulars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</si>
  <si>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</si>
  <si>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</si>
  <si>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</si>
  <si>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</si>
  <si>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</si>
  <si>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</si>
  <si>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</si>
  <si>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</si>
  <si>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</si>
  <si>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</si>
  <si>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</si>
  <si>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</si>
  <si>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DC29</t>
  </si>
  <si>
    <t>DC23</t>
  </si>
  <si>
    <t>DC24</t>
  </si>
  <si>
    <t>DC25</t>
  </si>
  <si>
    <t>DC26</t>
  </si>
  <si>
    <t>DC27</t>
  </si>
  <si>
    <t>DC28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</si>
  <si>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</si>
  <si>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</si>
  <si>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</si>
  <si>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</si>
  <si>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</si>
  <si>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</si>
  <si>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</si>
  <si>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</si>
  <si>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</si>
  <si>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</si>
  <si>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</si>
  <si>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</si>
  <si>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</si>
  <si>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</si>
  <si>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</si>
  <si>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</si>
  <si>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</si>
  <si>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</si>
  <si>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</si>
  <si>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</si>
  <si>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</si>
  <si>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</si>
  <si>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</si>
  <si>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</si>
  <si>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</si>
  <si>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</si>
  <si>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</si>
  <si>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</si>
  <si>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</si>
  <si>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</si>
  <si>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</si>
  <si>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</si>
  <si>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</si>
  <si>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</si>
  <si>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</si>
  <si>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</si>
  <si>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</si>
  <si>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</si>
  <si>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</si>
  <si>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</si>
  <si>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</si>
  <si>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</si>
  <si>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</si>
  <si>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</si>
  <si>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</si>
  <si>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</si>
  <si>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</si>
  <si>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</si>
  <si>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</si>
  <si>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</si>
  <si>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</si>
  <si>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</si>
  <si>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</si>
  <si>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</si>
  <si>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</si>
  <si>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</si>
  <si>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</si>
  <si>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</si>
  <si>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</si>
  <si>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</si>
  <si>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</si>
  <si>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</si>
  <si>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</si>
  <si>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</si>
  <si>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</si>
  <si>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</si>
  <si>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</si>
  <si>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</si>
  <si>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</si>
  <si>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</si>
  <si>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</si>
  <si>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</si>
  <si>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</si>
  <si>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</si>
  <si>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</si>
  <si>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</si>
  <si>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</si>
  <si>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</si>
  <si>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</si>
  <si>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</si>
  <si>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</si>
  <si>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</si>
  <si>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</si>
  <si>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</si>
  <si>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</si>
  <si>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</si>
  <si>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</si>
  <si>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</si>
  <si>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</si>
  <si>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</si>
  <si>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</si>
  <si>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</si>
  <si>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</si>
  <si>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</si>
  <si>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</si>
  <si>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</si>
  <si>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</si>
  <si>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</si>
  <si>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</si>
  <si>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</si>
  <si>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</si>
  <si>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</si>
  <si>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</si>
  <si>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</si>
  <si>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</si>
  <si>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</si>
  <si>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</si>
  <si>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</si>
  <si>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</si>
  <si>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</si>
  <si>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</si>
  <si>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</si>
  <si>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</si>
  <si>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</si>
  <si>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</si>
  <si>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</si>
  <si>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</si>
  <si>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</si>
  <si>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</si>
  <si>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</si>
  <si>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</si>
  <si>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</si>
  <si>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</si>
  <si>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</si>
  <si>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</si>
  <si>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</si>
  <si>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</si>
  <si>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</si>
  <si>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</si>
  <si>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</si>
  <si>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</si>
  <si>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</si>
  <si>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</si>
  <si>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</si>
  <si>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</si>
  <si>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</si>
  <si>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</si>
  <si>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</si>
  <si>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</si>
  <si>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</si>
  <si>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</si>
  <si>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</si>
  <si>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</si>
  <si>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</si>
  <si>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</si>
  <si>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</si>
  <si>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</si>
  <si>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</si>
  <si>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</si>
  <si>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</si>
  <si>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</si>
  <si>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</si>
  <si>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</si>
  <si>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</si>
  <si>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</si>
  <si>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</si>
  <si>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Number between 1 and 100, start at number 1</t>
  </si>
  <si>
    <t>Phone, fax and cell no's: nnn nnn nnnn (example 011 315 2341)</t>
  </si>
  <si>
    <t>CONTRACT DETAILS</t>
  </si>
  <si>
    <t>Head Contractor Name</t>
  </si>
  <si>
    <t xml:space="preserve">Fax number </t>
  </si>
  <si>
    <r>
      <t xml:space="preserve">Date Established </t>
    </r>
    <r>
      <rPr>
        <i/>
        <sz val="8"/>
        <color indexed="12"/>
        <rFont val="Arial"/>
        <family val="2"/>
      </rPr>
      <t>(ccyy/mm/dd)</t>
    </r>
  </si>
  <si>
    <r>
      <t xml:space="preserve">Feasibility Study Done </t>
    </r>
    <r>
      <rPr>
        <i/>
        <sz val="8"/>
        <color indexed="12"/>
        <rFont val="Arial"/>
        <family val="2"/>
      </rPr>
      <t>(Yes/No)</t>
    </r>
  </si>
  <si>
    <r>
      <t>Total Value</t>
    </r>
    <r>
      <rPr>
        <i/>
        <sz val="8"/>
        <color indexed="12"/>
        <rFont val="Arial"/>
        <family val="2"/>
      </rPr>
      <t xml:space="preserve"> (Whole Rand)</t>
    </r>
  </si>
  <si>
    <r>
      <t xml:space="preserve">Participating Parties </t>
    </r>
    <r>
      <rPr>
        <i/>
        <sz val="8"/>
        <color indexed="12"/>
        <rFont val="Arial"/>
        <family val="2"/>
      </rPr>
      <t>( Specify Subcontractors)</t>
    </r>
  </si>
  <si>
    <t>HEAD CONTRACTOR CONTACT DETAILS</t>
  </si>
  <si>
    <r>
      <t>Duration</t>
    </r>
    <r>
      <rPr>
        <i/>
        <sz val="8"/>
        <color indexed="12"/>
        <rFont val="Arial"/>
        <family val="2"/>
      </rPr>
      <t xml:space="preserve"> (Number of Whole Years)</t>
    </r>
  </si>
  <si>
    <r>
      <t>Position 1</t>
    </r>
    <r>
      <rPr>
        <i/>
        <sz val="8"/>
        <color indexed="12"/>
        <rFont val="Arial"/>
        <family val="2"/>
      </rPr>
      <t xml:space="preserve"> </t>
    </r>
  </si>
  <si>
    <t>Position 2</t>
  </si>
  <si>
    <t>Position 3</t>
  </si>
  <si>
    <t>Other/Other (3000)</t>
  </si>
  <si>
    <t>Financial Year and Quarter</t>
  </si>
  <si>
    <t>DC22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</si>
  <si>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</si>
  <si>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</si>
  <si>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</si>
  <si>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</si>
  <si>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</si>
  <si>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</si>
  <si>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</si>
  <si>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</si>
  <si>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</si>
  <si>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</si>
  <si>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</si>
  <si>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</si>
  <si>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</si>
  <si>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</si>
  <si>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</si>
  <si>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</si>
  <si>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</si>
  <si>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</si>
  <si>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</si>
  <si>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</si>
  <si>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</si>
  <si>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</si>
  <si>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</si>
  <si>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</si>
  <si>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</si>
  <si>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</si>
  <si>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</si>
  <si>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</si>
  <si>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</si>
  <si>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MFMA IMPLEMENTATION AND MONITORING</t>
  </si>
  <si>
    <t>LONG TERM CONTRACTS QUARTERLY RETURN</t>
  </si>
  <si>
    <t>RETURN TYPE:</t>
  </si>
  <si>
    <t>1.LTC established during this quarter</t>
  </si>
  <si>
    <t xml:space="preserve">Contact Person:               </t>
  </si>
  <si>
    <t>Email:</t>
  </si>
  <si>
    <t>Phone:</t>
  </si>
  <si>
    <r>
      <t>Date:</t>
    </r>
    <r>
      <rPr>
        <sz val="9"/>
        <rFont val="Arial"/>
        <family val="2"/>
      </rPr>
      <t xml:space="preserve">     </t>
    </r>
    <r>
      <rPr>
        <i/>
        <sz val="8"/>
        <color indexed="12"/>
        <rFont val="Arial"/>
        <family val="2"/>
      </rPr>
      <t>(ccyy/mm/dd)</t>
    </r>
  </si>
  <si>
    <t xml:space="preserve">Please provide details of the contact person who completed this return, should further information be required. </t>
  </si>
  <si>
    <t>2.LTC terminated/ came to an end during this quarter</t>
  </si>
  <si>
    <r>
      <t xml:space="preserve">Date Terminated/ came to an end </t>
    </r>
    <r>
      <rPr>
        <i/>
        <sz val="9"/>
        <color indexed="10"/>
        <rFont val="Arial"/>
        <family val="2"/>
      </rPr>
      <t>(ccyy/mm/dd)</t>
    </r>
  </si>
  <si>
    <t>4.Existing LTC(s) but no activity for this quarter</t>
  </si>
  <si>
    <t>5.No LTC(s)</t>
  </si>
  <si>
    <t>6.LTC existing as at 30 September 2006 (once off)</t>
  </si>
  <si>
    <t>Long Term Contract Number</t>
  </si>
  <si>
    <t>3. Changes to detail of existing LTC</t>
  </si>
  <si>
    <r>
      <t xml:space="preserve">LTC compliant with MFMA </t>
    </r>
    <r>
      <rPr>
        <i/>
        <sz val="8"/>
        <color indexed="12"/>
        <rFont val="Arial"/>
        <family val="2"/>
      </rPr>
      <t>(Yes/No)</t>
    </r>
  </si>
  <si>
    <r>
      <t xml:space="preserve">Municipalities must report on all long term contracts (LTC) with </t>
    </r>
    <r>
      <rPr>
        <b/>
        <sz val="9"/>
        <rFont val="Arial"/>
        <family val="2"/>
      </rPr>
      <t xml:space="preserve">a contract period exceeding 3 years </t>
    </r>
    <r>
      <rPr>
        <b/>
        <u/>
        <sz val="9"/>
        <rFont val="ARIAL"/>
        <family val="2"/>
      </rPr>
      <t>and</t>
    </r>
    <r>
      <rPr>
        <b/>
        <sz val="9"/>
        <rFont val="Arial"/>
        <family val="2"/>
      </rPr>
      <t xml:space="preserve"> a total contract value of R1 million and above</t>
    </r>
    <r>
      <rPr>
        <sz val="9"/>
        <rFont val="Arial"/>
        <family val="2"/>
      </rPr>
      <t xml:space="preserve"> (a quarterly return must be completed for the term of the LTC). 
Each quarter every municipality must submit this return to National Treasury disclosing for that quarter:
</t>
    </r>
    <r>
      <rPr>
        <b/>
        <sz val="9"/>
        <rFont val="Arial"/>
        <family val="2"/>
      </rPr>
      <t>1</t>
    </r>
    <r>
      <rPr>
        <sz val="9"/>
        <rFont val="Arial"/>
        <family val="2"/>
      </rPr>
      <t xml:space="preserve">. any new LTC established, and  
</t>
    </r>
    <r>
      <rPr>
        <b/>
        <sz val="9"/>
        <rFont val="Arial"/>
        <family val="2"/>
      </rPr>
      <t>2</t>
    </r>
    <r>
      <rPr>
        <sz val="9"/>
        <rFont val="Arial"/>
        <family val="2"/>
      </rPr>
      <t xml:space="preserve">. any LTC terminated or that came to an end, or  
</t>
    </r>
    <r>
      <rPr>
        <b/>
        <sz val="9"/>
        <rFont val="Arial"/>
        <family val="2"/>
      </rPr>
      <t>3</t>
    </r>
    <r>
      <rPr>
        <sz val="9"/>
        <rFont val="Arial"/>
        <family val="2"/>
      </rPr>
      <t xml:space="preserve">. Changes to detail of existing LTC
</t>
    </r>
    <r>
      <rPr>
        <b/>
        <sz val="9"/>
        <rFont val="Arial"/>
        <family val="2"/>
      </rPr>
      <t>4.</t>
    </r>
    <r>
      <rPr>
        <sz val="9"/>
        <rFont val="Arial"/>
        <family val="2"/>
      </rPr>
      <t xml:space="preserve"> Existing LTC(s) but no activity for this quarter, or
</t>
    </r>
    <r>
      <rPr>
        <b/>
        <sz val="9"/>
        <rFont val="Arial"/>
        <family val="2"/>
      </rPr>
      <t>5</t>
    </r>
    <r>
      <rPr>
        <sz val="9"/>
        <rFont val="Arial"/>
        <family val="2"/>
      </rPr>
      <t xml:space="preserve">. that there are no LTC(s) 
</t>
    </r>
    <r>
      <rPr>
        <b/>
        <sz val="9"/>
        <rFont val="Arial"/>
        <family val="2"/>
      </rPr>
      <t>6.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Specifically for the quarter ending </t>
    </r>
    <r>
      <rPr>
        <i/>
        <u/>
        <sz val="9"/>
        <rFont val="ARIAL"/>
        <family val="2"/>
      </rPr>
      <t>30 September 2006</t>
    </r>
    <r>
      <rPr>
        <i/>
        <sz val="9"/>
        <rFont val="ARIAL"/>
        <family val="2"/>
      </rPr>
      <t xml:space="preserve"> details of </t>
    </r>
    <r>
      <rPr>
        <b/>
        <i/>
        <u/>
        <sz val="9"/>
        <rFont val="ARIAL"/>
        <family val="2"/>
      </rPr>
      <t>all</t>
    </r>
    <r>
      <rPr>
        <i/>
        <sz val="9"/>
        <rFont val="ARIAL"/>
        <family val="2"/>
      </rPr>
      <t xml:space="preserve"> LTCs existing as at 30 September 2006 must be submitted once off, thereafter for each quarter select the applicable return(s) from 1-5 above. 
</t>
    </r>
    <r>
      <rPr>
        <sz val="9"/>
        <rFont val="Arial"/>
        <family val="2"/>
      </rPr>
      <t xml:space="preserve">To save the file press the following keys at the same time with Caps Lock off: </t>
    </r>
    <r>
      <rPr>
        <b/>
        <sz val="9"/>
        <rFont val="Arial"/>
        <family val="2"/>
      </rPr>
      <t xml:space="preserve">Ctrl-Shift-S.  </t>
    </r>
    <r>
      <rPr>
        <sz val="9"/>
        <rFont val="Arial"/>
        <family val="2"/>
      </rPr>
      <t>The file will be saved as e.g. EC000_LTC_2007_Q1_1.xls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The electronic return must be emailed to </t>
    </r>
    <r>
      <rPr>
        <b/>
        <u/>
        <sz val="9"/>
        <rFont val="ARIAL"/>
        <family val="2"/>
      </rPr>
      <t>lgdatabase@treasury.gov.za</t>
    </r>
    <r>
      <rPr>
        <b/>
        <sz val="9"/>
        <rFont val="Arial"/>
        <family val="2"/>
      </rPr>
      <t>.</t>
    </r>
    <r>
      <rPr>
        <sz val="9"/>
        <rFont val="Arial"/>
        <family val="2"/>
      </rPr>
      <t xml:space="preserve">
</t>
    </r>
    <r>
      <rPr>
        <i/>
        <sz val="9"/>
        <color indexed="10"/>
        <rFont val="Arial"/>
        <family val="2"/>
      </rPr>
      <t>Please refer to the Guidelines for completing this return available on the website www.treasury.gov.za/mfma  (NT returns)</t>
    </r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</si>
  <si>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</si>
  <si>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</si>
  <si>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</si>
  <si>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</si>
  <si>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</si>
  <si>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</si>
  <si>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</si>
  <si>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</si>
  <si>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</si>
  <si>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</si>
  <si>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</si>
  <si>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</si>
  <si>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</si>
  <si>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</si>
  <si>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</si>
  <si>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</si>
  <si>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</si>
  <si>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</si>
  <si>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</si>
  <si>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</si>
  <si>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</si>
  <si>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</si>
  <si>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</si>
  <si>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</si>
  <si>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</si>
  <si>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</si>
  <si>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</si>
  <si>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</si>
  <si>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</si>
  <si>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</si>
  <si>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</si>
  <si>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</si>
  <si>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</si>
  <si>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</si>
  <si>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</si>
  <si>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</si>
  <si>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</si>
  <si>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</si>
  <si>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</si>
  <si>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</si>
  <si>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</si>
  <si>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</si>
  <si>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</si>
  <si>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</si>
  <si>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</si>
  <si>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</si>
  <si>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</si>
  <si>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</si>
  <si>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</si>
  <si>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</si>
  <si>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</si>
  <si>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</si>
  <si>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</si>
  <si>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</si>
  <si>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</si>
  <si>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</si>
  <si>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</si>
  <si>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</si>
  <si>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</si>
  <si>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</si>
  <si>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</si>
  <si>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</si>
  <si>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</si>
  <si>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</si>
  <si>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</si>
  <si>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</si>
  <si>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</si>
  <si>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</si>
  <si>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</si>
  <si>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</si>
  <si>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</si>
  <si>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</si>
  <si>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</si>
  <si>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</si>
  <si>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</si>
  <si>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</si>
  <si>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</si>
  <si>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</si>
  <si>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</si>
  <si>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</si>
  <si>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</si>
  <si>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</si>
  <si>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</si>
  <si>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</si>
  <si>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GT484 Merafong City</t>
  </si>
  <si>
    <t>GT484</t>
  </si>
  <si>
    <t>BUF</t>
  </si>
  <si>
    <t>CPT</t>
  </si>
  <si>
    <t>EC441</t>
  </si>
  <si>
    <t>EC442</t>
  </si>
  <si>
    <t>EC443</t>
  </si>
  <si>
    <t>EC444</t>
  </si>
  <si>
    <t>EKU</t>
  </si>
  <si>
    <t>ETH</t>
  </si>
  <si>
    <t>FS164</t>
  </si>
  <si>
    <t>FS196</t>
  </si>
  <si>
    <t>JHB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</si>
  <si>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</si>
  <si>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</si>
  <si>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</si>
  <si>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</si>
  <si>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</si>
  <si>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</si>
  <si>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</si>
  <si>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</si>
  <si>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</si>
  <si>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</si>
  <si>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</si>
  <si>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</si>
  <si>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</si>
  <si>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</si>
  <si>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</si>
  <si>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</si>
  <si>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</si>
  <si>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</si>
  <si>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</si>
  <si>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</si>
  <si>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</si>
  <si>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</si>
  <si>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</si>
  <si>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</si>
  <si>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</si>
  <si>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</si>
  <si>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</si>
  <si>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</si>
  <si>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</si>
  <si>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</si>
  <si>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</si>
  <si>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</si>
  <si>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</si>
  <si>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</si>
  <si>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</si>
  <si>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</si>
  <si>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</si>
  <si>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</si>
  <si>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</si>
  <si>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</si>
  <si>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</si>
  <si>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</si>
  <si>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</si>
  <si>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</si>
  <si>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</si>
  <si>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</si>
  <si>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</si>
  <si>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</si>
  <si>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</si>
  <si>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</si>
  <si>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</si>
  <si>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</si>
  <si>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</si>
  <si>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</si>
  <si>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</si>
  <si>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</si>
  <si>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</si>
  <si>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</si>
  <si>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</si>
  <si>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</si>
  <si>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</si>
  <si>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</si>
  <si>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</si>
  <si>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</si>
  <si>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</si>
  <si>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</si>
  <si>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</si>
  <si>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</si>
  <si>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</si>
  <si>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</si>
  <si>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</si>
  <si>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</si>
  <si>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</si>
  <si>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</si>
  <si>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</si>
  <si>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MAN</t>
  </si>
  <si>
    <t>NMA</t>
  </si>
  <si>
    <t>NW397</t>
  </si>
  <si>
    <t>TSH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</si>
  <si>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</si>
  <si>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</si>
  <si>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</si>
  <si>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</si>
  <si>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</si>
  <si>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</si>
  <si>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</si>
  <si>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</si>
  <si>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</si>
  <si>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</si>
  <si>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</si>
  <si>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</si>
  <si>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</si>
  <si>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</si>
  <si>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</si>
  <si>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</si>
  <si>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</si>
  <si>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</si>
  <si>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</si>
  <si>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</si>
  <si>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</si>
  <si>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</si>
  <si>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</si>
  <si>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</si>
  <si>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</si>
  <si>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</si>
  <si>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</si>
  <si>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</si>
  <si>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Lungiswa Shabangu</t>
  </si>
  <si>
    <t>lungiswas@webmail.co.za</t>
  </si>
  <si>
    <t>034 995 1650</t>
  </si>
  <si>
    <t>Guards</t>
  </si>
  <si>
    <t xml:space="preserve"> </t>
  </si>
  <si>
    <t>Ngwekazi Security</t>
  </si>
  <si>
    <t>26 Kruger Street</t>
  </si>
  <si>
    <t>Kruger Street</t>
  </si>
  <si>
    <t>Paulpietersburg</t>
  </si>
  <si>
    <t>Mr B Vilakazi</t>
  </si>
  <si>
    <t>079 4622 443</t>
  </si>
  <si>
    <t>086 5734 040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</si>
</sst>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Utah"/>
    </font>
    <font>
      <sz val="10"/>
      <name val="Arial"/>
      <family val="2"/>
    </font>
    <font>
      <sz val="10"/>
      <name val="Utah"/>
    </font>
    <font>
      <b/>
      <sz val="10"/>
      <name val="Utah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sz val="9"/>
      <name val="Utah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b/>
      <u/>
      <sz val="9"/>
      <name val="ARIAL"/>
      <family val="2"/>
    </font>
    <font>
      <i/>
      <sz val="9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u/>
      <sz val="9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Protection="1"/>
    <xf numFmtId="0" fontId="1" fillId="0" borderId="0" xfId="0" applyFont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quotePrefix="1" applyNumberFormat="1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1" applyFont="1" applyAlignment="1" applyProtection="1"/>
    <xf numFmtId="0" fontId="2" fillId="0" borderId="0" xfId="0" applyFont="1" applyProtection="1"/>
    <xf numFmtId="0" fontId="7" fillId="0" borderId="0" xfId="0" applyFont="1" applyProtection="1"/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1" applyFont="1" applyAlignment="1" applyProtection="1">
      <protection hidden="1"/>
    </xf>
    <xf numFmtId="0" fontId="8" fillId="0" borderId="0" xfId="1" applyFont="1" applyAlignment="1" applyProtection="1">
      <protection hidden="1"/>
    </xf>
    <xf numFmtId="0" fontId="1" fillId="0" borderId="0" xfId="0" applyFont="1" applyProtection="1">
      <protection locked="0" hidden="1"/>
    </xf>
    <xf numFmtId="0" fontId="1" fillId="0" borderId="0" xfId="0" applyFont="1" applyProtection="1">
      <protection locked="0"/>
    </xf>
    <xf numFmtId="0" fontId="8" fillId="0" borderId="0" xfId="1" applyFont="1" applyAlignment="1" applyProtection="1">
      <protection locked="0" hidden="1"/>
    </xf>
    <xf numFmtId="0" fontId="2" fillId="0" borderId="0" xfId="0" quotePrefix="1" applyNumberFormat="1" applyFont="1" applyAlignment="1" applyProtection="1"/>
    <xf numFmtId="0" fontId="1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Alignment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10" fillId="0" borderId="0" xfId="0" applyFont="1" applyFill="1" applyBorder="1" applyAlignment="1"/>
    <xf numFmtId="0" fontId="1" fillId="0" borderId="0" xfId="0" applyFont="1" applyFill="1" applyAlignment="1"/>
    <xf numFmtId="0" fontId="1" fillId="0" borderId="0" xfId="1" applyFont="1" applyBorder="1" applyAlignment="1" applyProtection="1"/>
    <xf numFmtId="0" fontId="7" fillId="0" borderId="0" xfId="0" applyFont="1" applyBorder="1" applyProtection="1"/>
    <xf numFmtId="0" fontId="0" fillId="0" borderId="0" xfId="0" applyBorder="1" applyProtection="1"/>
    <xf numFmtId="0" fontId="6" fillId="0" borderId="1" xfId="0" applyFont="1" applyBorder="1" applyAlignment="1" applyProtection="1">
      <alignment horizontal="justify" wrapText="1"/>
    </xf>
    <xf numFmtId="0" fontId="6" fillId="0" borderId="2" xfId="0" applyFont="1" applyBorder="1" applyAlignment="1" applyProtection="1">
      <alignment horizontal="justify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horizontal="justify" vertical="center" wrapText="1"/>
    </xf>
    <xf numFmtId="0" fontId="3" fillId="0" borderId="6" xfId="0" applyFont="1" applyBorder="1" applyAlignment="1" applyProtection="1">
      <alignment horizontal="justify" vertical="center" wrapText="1"/>
    </xf>
    <xf numFmtId="0" fontId="4" fillId="0" borderId="0" xfId="0" applyNumberFormat="1" applyFont="1" applyProtection="1"/>
    <xf numFmtId="0" fontId="4" fillId="0" borderId="0" xfId="0" quotePrefix="1" applyNumberFormat="1" applyFont="1" applyProtection="1"/>
    <xf numFmtId="0" fontId="4" fillId="0" borderId="0" xfId="0" applyFont="1" applyProtection="1"/>
    <xf numFmtId="0" fontId="4" fillId="0" borderId="0" xfId="0" applyFont="1" applyFill="1" applyAlignment="1" applyProtection="1"/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justify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justify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justify" wrapText="1"/>
    </xf>
    <xf numFmtId="0" fontId="12" fillId="0" borderId="10" xfId="0" applyFont="1" applyBorder="1" applyAlignment="1" applyProtection="1">
      <alignment horizontal="justify" wrapText="1"/>
    </xf>
    <xf numFmtId="0" fontId="1" fillId="0" borderId="0" xfId="0" applyFont="1" applyBorder="1" applyProtection="1">
      <protection hidden="1"/>
    </xf>
    <xf numFmtId="0" fontId="2" fillId="0" borderId="0" xfId="0" applyFont="1" applyBorder="1" applyProtection="1"/>
    <xf numFmtId="0" fontId="2" fillId="0" borderId="0" xfId="0" quotePrefix="1" applyNumberFormat="1" applyFont="1" applyBorder="1" applyProtection="1"/>
    <xf numFmtId="0" fontId="1" fillId="0" borderId="0" xfId="0" applyFont="1" applyBorder="1" applyProtection="1"/>
    <xf numFmtId="0" fontId="4" fillId="0" borderId="0" xfId="0" applyFont="1" applyBorder="1" applyProtection="1"/>
    <xf numFmtId="0" fontId="1" fillId="0" borderId="0" xfId="0" applyFont="1" applyBorder="1"/>
    <xf numFmtId="0" fontId="12" fillId="0" borderId="11" xfId="0" applyFont="1" applyFill="1" applyBorder="1" applyAlignment="1" applyProtection="1">
      <alignment horizontal="left" vertical="top" wrapText="1"/>
    </xf>
    <xf numFmtId="0" fontId="14" fillId="0" borderId="12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justify" wrapText="1"/>
    </xf>
    <xf numFmtId="0" fontId="12" fillId="0" borderId="14" xfId="0" applyFont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justify" wrapText="1"/>
    </xf>
    <xf numFmtId="0" fontId="12" fillId="0" borderId="16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/>
    <xf numFmtId="0" fontId="4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justify" wrapText="1"/>
      <protection locked="0"/>
    </xf>
    <xf numFmtId="0" fontId="4" fillId="0" borderId="0" xfId="0" applyFont="1" applyFill="1" applyBorder="1" applyAlignment="1"/>
    <xf numFmtId="0" fontId="4" fillId="0" borderId="0" xfId="0" applyFont="1" applyProtection="1">
      <protection locked="0" hidden="1"/>
    </xf>
    <xf numFmtId="0" fontId="12" fillId="0" borderId="0" xfId="0" applyFont="1" applyFill="1" applyBorder="1" applyAlignment="1" applyProtection="1"/>
    <xf numFmtId="0" fontId="13" fillId="0" borderId="9" xfId="0" applyFont="1" applyBorder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left" vertical="top" wrapText="1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17" xfId="0" applyFont="1" applyFill="1" applyBorder="1" applyAlignment="1" applyProtection="1">
      <alignment horizontal="justify" vertical="center" wrapText="1"/>
      <protection locked="0"/>
    </xf>
    <xf numFmtId="0" fontId="12" fillId="0" borderId="18" xfId="0" applyFont="1" applyFill="1" applyBorder="1" applyAlignment="1" applyProtection="1">
      <alignment horizontal="left" vertical="top" wrapText="1"/>
    </xf>
    <xf numFmtId="0" fontId="12" fillId="3" borderId="19" xfId="0" applyFont="1" applyFill="1" applyBorder="1" applyAlignment="1" applyProtection="1">
      <alignment horizontal="left" vertical="center" wrapText="1"/>
      <protection locked="0"/>
    </xf>
    <xf numFmtId="0" fontId="12" fillId="0" borderId="20" xfId="0" applyFont="1" applyFill="1" applyBorder="1" applyAlignment="1" applyProtection="1">
      <alignment horizontal="left" vertical="top" wrapText="1"/>
    </xf>
    <xf numFmtId="0" fontId="12" fillId="0" borderId="10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1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applyFont="1" applyFill="1" applyBorder="1" applyAlignment="1" applyProtection="1">
      <alignment horizontal="left" vertical="center" wrapText="1"/>
      <protection locked="0"/>
    </xf>
    <xf numFmtId="1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3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justify" wrapText="1"/>
    </xf>
    <xf numFmtId="0" fontId="3" fillId="0" borderId="10" xfId="0" applyFont="1" applyBorder="1" applyAlignment="1" applyProtection="1">
      <alignment horizontal="justify" wrapText="1"/>
    </xf>
    <xf numFmtId="0" fontId="5" fillId="0" borderId="22" xfId="0" applyFont="1" applyBorder="1" applyAlignment="1" applyProtection="1">
      <alignment horizontal="justify" wrapText="1"/>
    </xf>
    <xf numFmtId="0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</xf>
    <xf numFmtId="0" fontId="14" fillId="0" borderId="17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  <protection locked="0"/>
    </xf>
    <xf numFmtId="0" fontId="17" fillId="3" borderId="19" xfId="0" applyFont="1" applyFill="1" applyBorder="1" applyProtection="1">
      <protection locked="0"/>
    </xf>
    <xf numFmtId="0" fontId="18" fillId="0" borderId="0" xfId="0" applyFont="1" applyBorder="1" applyAlignment="1"/>
    <xf numFmtId="0" fontId="19" fillId="0" borderId="0" xfId="0" applyFont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25" fillId="0" borderId="25" xfId="0" applyFont="1" applyBorder="1" applyAlignment="1" applyProtection="1">
      <alignment wrapText="1"/>
      <protection hidden="1"/>
    </xf>
    <xf numFmtId="0" fontId="1" fillId="4" borderId="26" xfId="0" applyFont="1" applyFill="1" applyBorder="1"/>
    <xf numFmtId="0" fontId="26" fillId="0" borderId="1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/>
    <xf numFmtId="0" fontId="12" fillId="0" borderId="1" xfId="0" applyFont="1" applyFill="1" applyBorder="1" applyAlignment="1" applyProtection="1">
      <alignment horizontal="justify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0" fontId="0" fillId="0" borderId="18" xfId="0" applyBorder="1"/>
    <xf numFmtId="0" fontId="17" fillId="3" borderId="27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justify" vertical="center" wrapText="1"/>
    </xf>
    <xf numFmtId="0" fontId="9" fillId="0" borderId="14" xfId="0" applyFont="1" applyFill="1" applyBorder="1" applyAlignment="1" applyProtection="1">
      <alignment horizontal="justify" vertical="top" wrapText="1"/>
    </xf>
    <xf numFmtId="0" fontId="27" fillId="3" borderId="17" xfId="0" applyFont="1" applyFill="1" applyBorder="1" applyAlignment="1" applyProtection="1">
      <alignment horizontal="justify" vertical="center" wrapText="1"/>
      <protection locked="0"/>
    </xf>
    <xf numFmtId="16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7" xfId="0" applyFont="1" applyFill="1" applyBorder="1" applyAlignment="1" applyProtection="1">
      <protection locked="0"/>
    </xf>
    <xf numFmtId="14" fontId="1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Alignment="1">
      <alignment wrapText="1"/>
    </xf>
    <xf numFmtId="0" fontId="29" fillId="0" borderId="0" xfId="0" applyFont="1"/>
    <xf numFmtId="0" fontId="0" fillId="5" borderId="17" xfId="0" quotePrefix="1" applyFill="1" applyBorder="1" applyAlignment="1" applyProtection="1">
      <protection locked="0"/>
    </xf>
    <xf numFmtId="3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0" fillId="0" borderId="28" xfId="0" applyFont="1" applyFill="1" applyBorder="1" applyAlignment="1" applyProtection="1">
      <alignment vertical="center" wrapText="1"/>
      <protection locked="0"/>
    </xf>
    <xf numFmtId="0" fontId="10" fillId="0" borderId="23" xfId="0" applyFont="1" applyFill="1" applyBorder="1" applyAlignment="1" applyProtection="1">
      <alignment vertical="center" wrapText="1"/>
      <protection locked="0"/>
    </xf>
    <xf numFmtId="0" fontId="10" fillId="0" borderId="29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2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/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0" fontId="12" fillId="3" borderId="31" xfId="0" applyFont="1" applyFill="1" applyBorder="1" applyAlignment="1" applyProtection="1">
      <alignment wrapText="1"/>
      <protection locked="0"/>
    </xf>
    <xf numFmtId="0" fontId="12" fillId="3" borderId="28" xfId="0" applyFont="1" applyFill="1" applyBorder="1" applyAlignment="1" applyProtection="1">
      <alignment horizontal="left" vertical="top" wrapText="1"/>
      <protection locked="0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>
      <alignment vertical="top" wrapText="1"/>
    </xf>
    <xf numFmtId="0" fontId="0" fillId="3" borderId="34" xfId="0" applyFill="1" applyBorder="1" applyAlignment="1">
      <alignment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0" fillId="0" borderId="35" xfId="0" applyBorder="1" applyAlignment="1">
      <alignment vertical="top" wrapText="1"/>
    </xf>
    <xf numFmtId="0" fontId="12" fillId="0" borderId="36" xfId="0" applyFont="1" applyBorder="1" applyAlignment="1" applyProtection="1">
      <alignment horizontal="left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506"/>
  <sheetViews>
    <sheetView tabSelected="1" workbookViewId="0">
      <selection activeCell="B51" sqref="B51"/>
    </sheetView>
  </sheetViews>
  <sheetFormatPr defaultRowHeight="12.75"/>
  <cols>
    <col min="1" max="1" width="30.7109375" style="1" customWidth="1"/>
    <col min="2" max="2" width="45.7109375" style="1" customWidth="1"/>
    <col min="3" max="3" width="23.140625" style="1" customWidth="1"/>
    <col min="4" max="4" width="9.140625" style="73"/>
    <col min="5" max="5" width="8.85546875" style="1" customWidth="1"/>
    <col min="6" max="6" width="8.7109375" style="2" hidden="1" customWidth="1"/>
    <col min="7" max="7" width="13" style="2" hidden="1" customWidth="1"/>
    <col min="8" max="8" width="28.5703125" style="2" hidden="1" customWidth="1"/>
    <col min="9" max="9" width="8.7109375" style="2" hidden="1" customWidth="1"/>
    <col min="10" max="10" width="15.5703125" style="2" hidden="1" customWidth="1"/>
    <col min="11" max="11" width="51" style="2" hidden="1" customWidth="1"/>
    <col min="12" max="12" width="32.140625" style="2" hidden="1" customWidth="1"/>
    <col min="13" max="13" width="12.85546875" style="2" hidden="1" customWidth="1"/>
    <col min="14" max="14" width="44.42578125" style="3" hidden="1" customWidth="1"/>
    <col min="15" max="15" width="9.140625" style="3" customWidth="1"/>
    <col min="16" max="16" width="7.42578125" style="3" customWidth="1"/>
    <col min="17" max="17" width="4.5703125" style="3" customWidth="1"/>
    <col min="18" max="24" width="9.140625" style="3" customWidth="1"/>
    <col min="25" max="16384" width="9.140625" style="3"/>
  </cols>
  <sheetData>
    <row r="1" spans="1:16" ht="20.25">
      <c r="A1" s="137" t="s">
        <v>472</v>
      </c>
      <c r="B1" s="137"/>
      <c r="C1" s="137"/>
      <c r="D1" s="71"/>
    </row>
    <row r="2" spans="1:16" ht="18">
      <c r="A2" s="138" t="s">
        <v>473</v>
      </c>
      <c r="B2" s="139"/>
      <c r="C2" s="139"/>
      <c r="D2" s="72"/>
    </row>
    <row r="3" spans="1:16" ht="184.5" customHeight="1" thickBot="1">
      <c r="A3" s="148" t="s">
        <v>489</v>
      </c>
      <c r="B3" s="148"/>
      <c r="C3" s="148"/>
      <c r="D3" s="109"/>
      <c r="E3" s="109"/>
      <c r="F3" s="109"/>
      <c r="G3" s="109"/>
      <c r="H3" s="109"/>
      <c r="I3" s="109"/>
      <c r="J3" s="109"/>
      <c r="K3" s="109"/>
    </row>
    <row r="4" spans="1:16" ht="13.5" thickBot="1">
      <c r="A4" s="110" t="s">
        <v>474</v>
      </c>
      <c r="B4" s="123"/>
      <c r="C4" s="119"/>
      <c r="D4"/>
      <c r="E4"/>
      <c r="F4">
        <f>FIND(" ",B6)</f>
        <v>7</v>
      </c>
      <c r="G4" t="str">
        <f>MID(B6,1,F4-1)</f>
        <v>KZN261</v>
      </c>
      <c r="H4" t="str">
        <f>CONCATENATE(G4,"_LTC_",F5,"_",LEFT(C5,2),"_",B7)</f>
        <v>KZN261_LTC_2019_Q1_1</v>
      </c>
      <c r="I4"/>
      <c r="J4"/>
      <c r="K4"/>
      <c r="L4"/>
      <c r="M4"/>
      <c r="N4"/>
      <c r="O4"/>
      <c r="P4"/>
    </row>
    <row r="5" spans="1:16">
      <c r="A5" s="86" t="s">
        <v>441</v>
      </c>
      <c r="B5" s="106" t="s">
        <v>22</v>
      </c>
      <c r="C5" s="120" t="s">
        <v>176</v>
      </c>
      <c r="D5"/>
      <c r="E5"/>
      <c r="F5" t="str">
        <f>CONCATENATE(LEFT(B5,2),RIGHT(B5,2))</f>
        <v>2019</v>
      </c>
      <c r="G5"/>
      <c r="H5"/>
      <c r="I5"/>
      <c r="J5"/>
      <c r="K5"/>
      <c r="L5"/>
      <c r="M5"/>
      <c r="N5"/>
      <c r="O5"/>
      <c r="P5"/>
    </row>
    <row r="6" spans="1:16" ht="12.95" customHeight="1">
      <c r="A6" s="85" t="s">
        <v>180</v>
      </c>
      <c r="B6" s="87" t="s">
        <v>525</v>
      </c>
      <c r="C6" s="121"/>
      <c r="D6"/>
      <c r="E6"/>
      <c r="F6" t="s">
        <v>0</v>
      </c>
      <c r="G6" t="s">
        <v>176</v>
      </c>
      <c r="H6"/>
      <c r="I6" t="s">
        <v>184</v>
      </c>
      <c r="J6" t="s">
        <v>196</v>
      </c>
      <c r="K6" t="s">
        <v>198</v>
      </c>
      <c r="L6" s="128" t="s">
        <v>666</v>
      </c>
      <c r="M6" s="127" t="s">
        <v>576</v>
      </c>
      <c r="N6" t="s">
        <v>475</v>
      </c>
      <c r="O6"/>
      <c r="P6"/>
    </row>
    <row r="7" spans="1:16" ht="12.95" customHeight="1">
      <c r="A7" s="48" t="s">
        <v>486</v>
      </c>
      <c r="B7" s="88">
        <v>1</v>
      </c>
      <c r="C7" s="121"/>
      <c r="D7"/>
      <c r="E7"/>
      <c r="F7" t="s">
        <v>1</v>
      </c>
      <c r="G7" t="s">
        <v>177</v>
      </c>
      <c r="H7"/>
      <c r="I7" t="s">
        <v>182</v>
      </c>
      <c r="J7" t="s">
        <v>195</v>
      </c>
      <c r="K7" t="s">
        <v>199</v>
      </c>
      <c r="L7" s="128" t="s">
        <v>667</v>
      </c>
      <c r="M7" s="127" t="s">
        <v>577</v>
      </c>
      <c r="N7" t="s">
        <v>481</v>
      </c>
      <c r="O7"/>
      <c r="P7"/>
    </row>
    <row r="8" spans="1:16" ht="12.95" customHeight="1" thickBot="1">
      <c r="A8" s="33"/>
      <c r="B8" s="59" t="s">
        <v>426</v>
      </c>
      <c r="C8" s="122"/>
      <c r="D8"/>
      <c r="E8"/>
      <c r="F8" t="s">
        <v>2</v>
      </c>
      <c r="G8" t="s">
        <v>178</v>
      </c>
      <c r="H8"/>
      <c r="I8"/>
      <c r="J8" t="s">
        <v>185</v>
      </c>
      <c r="K8" t="s">
        <v>200</v>
      </c>
      <c r="L8" s="128" t="s">
        <v>26</v>
      </c>
      <c r="M8" s="127" t="s">
        <v>251</v>
      </c>
      <c r="N8" t="s">
        <v>487</v>
      </c>
      <c r="O8"/>
      <c r="P8"/>
    </row>
    <row r="9" spans="1:16" s="9" customFormat="1" ht="15" customHeight="1" thickBot="1">
      <c r="A9" s="34" t="s">
        <v>428</v>
      </c>
      <c r="B9" s="35"/>
      <c r="C9" s="36"/>
      <c r="D9"/>
      <c r="E9"/>
      <c r="F9" t="s">
        <v>3</v>
      </c>
      <c r="G9" t="s">
        <v>179</v>
      </c>
      <c r="H9"/>
      <c r="I9"/>
      <c r="J9" t="s">
        <v>186</v>
      </c>
      <c r="K9" t="s">
        <v>201</v>
      </c>
      <c r="L9" s="128" t="s">
        <v>29</v>
      </c>
      <c r="M9" s="127" t="s">
        <v>252</v>
      </c>
      <c r="N9" t="s">
        <v>483</v>
      </c>
      <c r="O9"/>
      <c r="P9"/>
    </row>
    <row r="10" spans="1:16" ht="15" customHeight="1">
      <c r="A10" s="70" t="s">
        <v>429</v>
      </c>
      <c r="B10" s="90" t="s">
        <v>699</v>
      </c>
      <c r="C10" s="89"/>
      <c r="D10"/>
      <c r="E10"/>
      <c r="F10" t="s">
        <v>4</v>
      </c>
      <c r="G10"/>
      <c r="H10"/>
      <c r="I10"/>
      <c r="J10" t="s">
        <v>187</v>
      </c>
      <c r="K10" t="s">
        <v>202</v>
      </c>
      <c r="L10" s="128" t="s">
        <v>490</v>
      </c>
      <c r="M10" s="127" t="s">
        <v>253</v>
      </c>
      <c r="N10" t="s">
        <v>484</v>
      </c>
      <c r="O10"/>
      <c r="P10"/>
    </row>
    <row r="11" spans="1:16" ht="15" customHeight="1">
      <c r="A11" s="46"/>
      <c r="B11" s="49"/>
      <c r="C11" s="58"/>
      <c r="D11" s="43"/>
      <c r="F11" s="43" t="s">
        <v>5</v>
      </c>
      <c r="G11" s="42"/>
      <c r="H11" s="43"/>
      <c r="I11" s="43"/>
      <c r="J11" s="43" t="s">
        <v>188</v>
      </c>
      <c r="K11" s="37" t="s">
        <v>203</v>
      </c>
      <c r="L11" s="128" t="s">
        <v>30</v>
      </c>
      <c r="M11" s="127" t="s">
        <v>254</v>
      </c>
      <c r="N11" s="111" t="s">
        <v>485</v>
      </c>
    </row>
    <row r="12" spans="1:16" ht="15" customHeight="1">
      <c r="A12" s="46" t="s">
        <v>197</v>
      </c>
      <c r="B12" s="140" t="s">
        <v>440</v>
      </c>
      <c r="C12" s="141"/>
      <c r="D12" s="76"/>
      <c r="F12" s="44" t="s">
        <v>6</v>
      </c>
      <c r="G12" s="3"/>
      <c r="H12" s="43"/>
      <c r="I12" s="43"/>
      <c r="J12" s="43" t="s">
        <v>189</v>
      </c>
      <c r="K12" s="37" t="s">
        <v>204</v>
      </c>
      <c r="L12" s="128" t="s">
        <v>668</v>
      </c>
      <c r="M12" s="127" t="s">
        <v>255</v>
      </c>
    </row>
    <row r="13" spans="1:16" ht="15" customHeight="1">
      <c r="A13" s="46" t="s">
        <v>250</v>
      </c>
      <c r="B13" s="95" t="s">
        <v>697</v>
      </c>
      <c r="C13" s="91"/>
      <c r="D13" s="77"/>
      <c r="F13" s="39" t="s">
        <v>7</v>
      </c>
      <c r="G13" s="43"/>
      <c r="H13" s="43"/>
      <c r="I13" s="44"/>
      <c r="J13" s="43" t="s">
        <v>190</v>
      </c>
      <c r="K13" s="37" t="s">
        <v>205</v>
      </c>
      <c r="L13" s="128" t="s">
        <v>32</v>
      </c>
      <c r="M13" s="127" t="s">
        <v>256</v>
      </c>
    </row>
    <row r="14" spans="1:16" ht="15" customHeight="1">
      <c r="A14" s="46" t="s">
        <v>431</v>
      </c>
      <c r="B14" s="94">
        <v>42430</v>
      </c>
      <c r="C14" s="92"/>
      <c r="D14" s="77"/>
      <c r="F14" s="39" t="s">
        <v>8</v>
      </c>
      <c r="G14" s="43"/>
      <c r="H14" s="43"/>
      <c r="I14" s="44"/>
      <c r="J14" s="43" t="s">
        <v>191</v>
      </c>
      <c r="K14" s="37" t="s">
        <v>206</v>
      </c>
      <c r="L14" s="128" t="s">
        <v>33</v>
      </c>
      <c r="M14" s="127" t="s">
        <v>257</v>
      </c>
    </row>
    <row r="15" spans="1:16" ht="15" customHeight="1">
      <c r="A15" s="46"/>
      <c r="B15" s="95" t="s">
        <v>184</v>
      </c>
      <c r="C15" s="92"/>
      <c r="D15" s="78"/>
      <c r="F15" s="39" t="s">
        <v>9</v>
      </c>
      <c r="G15" s="43"/>
      <c r="H15" s="43"/>
      <c r="I15" s="44"/>
      <c r="J15" s="43" t="s">
        <v>192</v>
      </c>
      <c r="K15" s="37" t="s">
        <v>207</v>
      </c>
      <c r="L15" s="128" t="s">
        <v>34</v>
      </c>
      <c r="M15" s="127" t="s">
        <v>258</v>
      </c>
    </row>
    <row r="16" spans="1:16" ht="15" customHeight="1">
      <c r="A16" s="46"/>
      <c r="B16" s="96"/>
      <c r="C16" s="92"/>
      <c r="D16" s="78"/>
      <c r="F16" s="39" t="s">
        <v>11</v>
      </c>
      <c r="G16" s="43"/>
      <c r="H16" s="43"/>
      <c r="I16" s="44"/>
      <c r="J16" s="43" t="s">
        <v>193</v>
      </c>
      <c r="K16" s="37" t="s">
        <v>208</v>
      </c>
      <c r="L16" s="128" t="s">
        <v>35</v>
      </c>
      <c r="M16" s="127" t="s">
        <v>259</v>
      </c>
    </row>
    <row r="17" spans="1:14" ht="28.5" customHeight="1">
      <c r="A17" s="112" t="s">
        <v>482</v>
      </c>
      <c r="B17" s="94">
        <v>43524</v>
      </c>
      <c r="C17" s="92"/>
      <c r="D17" s="78"/>
      <c r="F17" s="39" t="s">
        <v>13</v>
      </c>
      <c r="G17" s="43"/>
      <c r="H17" s="43"/>
      <c r="I17" s="44"/>
      <c r="J17" s="44" t="s">
        <v>194</v>
      </c>
      <c r="K17" s="38" t="s">
        <v>209</v>
      </c>
      <c r="L17" s="128" t="s">
        <v>491</v>
      </c>
      <c r="M17" s="127" t="s">
        <v>260</v>
      </c>
    </row>
    <row r="18" spans="1:14" ht="15" customHeight="1">
      <c r="A18" s="46" t="s">
        <v>432</v>
      </c>
      <c r="B18" s="95" t="s">
        <v>184</v>
      </c>
      <c r="C18" s="92"/>
      <c r="D18" s="79"/>
      <c r="F18" s="39" t="s">
        <v>16</v>
      </c>
      <c r="G18" s="43"/>
      <c r="H18" s="43"/>
      <c r="I18" s="44"/>
      <c r="J18" s="3"/>
      <c r="K18" s="38" t="s">
        <v>210</v>
      </c>
      <c r="L18" s="128" t="s">
        <v>492</v>
      </c>
      <c r="M18" s="127" t="s">
        <v>261</v>
      </c>
    </row>
    <row r="19" spans="1:14" ht="15" customHeight="1">
      <c r="A19" s="46" t="s">
        <v>488</v>
      </c>
      <c r="B19" s="95" t="s">
        <v>184</v>
      </c>
      <c r="C19" s="92"/>
      <c r="D19" s="79"/>
      <c r="F19" s="39" t="s">
        <v>19</v>
      </c>
      <c r="G19" s="43"/>
      <c r="H19" s="43"/>
      <c r="I19" s="44"/>
      <c r="J19" s="3"/>
      <c r="K19" s="38" t="s">
        <v>211</v>
      </c>
      <c r="L19" s="128" t="s">
        <v>36</v>
      </c>
      <c r="M19" s="127" t="s">
        <v>262</v>
      </c>
    </row>
    <row r="20" spans="1:14" ht="15" customHeight="1">
      <c r="A20" s="46" t="s">
        <v>433</v>
      </c>
      <c r="B20" s="97">
        <v>5363928</v>
      </c>
      <c r="C20" s="92"/>
      <c r="D20" s="79"/>
      <c r="F20" s="39" t="s">
        <v>22</v>
      </c>
      <c r="G20" s="43"/>
      <c r="H20" s="43"/>
      <c r="I20" s="44"/>
      <c r="J20" s="3"/>
      <c r="K20" s="38" t="s">
        <v>212</v>
      </c>
      <c r="L20" s="128" t="s">
        <v>454</v>
      </c>
      <c r="M20" s="127" t="s">
        <v>442</v>
      </c>
    </row>
    <row r="21" spans="1:14" ht="15" customHeight="1">
      <c r="A21" s="47" t="s">
        <v>436</v>
      </c>
      <c r="B21" s="96">
        <v>3</v>
      </c>
      <c r="C21" s="93"/>
      <c r="D21" s="79"/>
      <c r="F21" s="39" t="s">
        <v>25</v>
      </c>
      <c r="G21" s="43"/>
      <c r="H21" s="43"/>
      <c r="I21" s="44"/>
      <c r="J21" s="3"/>
      <c r="K21" s="38" t="s">
        <v>213</v>
      </c>
      <c r="L21" s="128" t="s">
        <v>37</v>
      </c>
      <c r="M21" s="127" t="s">
        <v>264</v>
      </c>
    </row>
    <row r="22" spans="1:14" ht="15" customHeight="1">
      <c r="A22" s="146" t="s">
        <v>434</v>
      </c>
      <c r="B22" s="142" t="s">
        <v>699</v>
      </c>
      <c r="C22" s="143"/>
      <c r="D22" s="80"/>
      <c r="F22" s="39" t="s">
        <v>28</v>
      </c>
      <c r="G22" s="43"/>
      <c r="H22" s="44"/>
      <c r="I22" s="39"/>
      <c r="J22" s="3"/>
      <c r="K22" s="38" t="s">
        <v>214</v>
      </c>
      <c r="L22" s="128" t="s">
        <v>38</v>
      </c>
      <c r="M22" s="127" t="s">
        <v>265</v>
      </c>
    </row>
    <row r="23" spans="1:14" ht="15" customHeight="1" thickBot="1">
      <c r="A23" s="147"/>
      <c r="B23" s="144"/>
      <c r="C23" s="145"/>
      <c r="D23" s="75"/>
      <c r="G23" s="43"/>
      <c r="H23" s="39"/>
      <c r="I23" s="39"/>
      <c r="J23" s="9"/>
      <c r="K23" s="38" t="s">
        <v>215</v>
      </c>
      <c r="L23" s="128" t="s">
        <v>39</v>
      </c>
      <c r="M23" s="127" t="s">
        <v>266</v>
      </c>
      <c r="N23" s="9"/>
    </row>
    <row r="24" spans="1:14" s="9" customFormat="1" ht="15" customHeight="1" thickBot="1">
      <c r="A24" s="135" t="s">
        <v>435</v>
      </c>
      <c r="B24" s="136"/>
      <c r="C24" s="36"/>
      <c r="D24" s="74"/>
      <c r="E24" s="8"/>
      <c r="G24" s="44"/>
      <c r="H24" s="39"/>
      <c r="I24" s="39"/>
      <c r="J24" s="3"/>
      <c r="K24" s="38" t="s">
        <v>216</v>
      </c>
      <c r="L24" s="128" t="s">
        <v>40</v>
      </c>
      <c r="M24" s="127" t="s">
        <v>267</v>
      </c>
      <c r="N24" s="3"/>
    </row>
    <row r="25" spans="1:14" ht="15" customHeight="1">
      <c r="A25" s="32" t="s">
        <v>10</v>
      </c>
      <c r="B25" s="100"/>
      <c r="C25" s="98"/>
      <c r="D25" s="43"/>
      <c r="F25" s="3"/>
      <c r="G25" s="39"/>
      <c r="H25" s="39"/>
      <c r="I25" s="39"/>
      <c r="J25" s="39"/>
      <c r="K25" s="38" t="s">
        <v>217</v>
      </c>
      <c r="L25" s="128" t="s">
        <v>41</v>
      </c>
      <c r="M25" s="127" t="s">
        <v>268</v>
      </c>
    </row>
    <row r="26" spans="1:14" ht="15" customHeight="1">
      <c r="A26" s="45" t="s">
        <v>181</v>
      </c>
      <c r="B26" s="101"/>
      <c r="C26" s="51"/>
      <c r="D26" s="79"/>
      <c r="F26" s="3"/>
      <c r="G26" s="39"/>
      <c r="H26" s="39"/>
      <c r="I26" s="39"/>
      <c r="J26" s="39"/>
      <c r="K26" s="38" t="s">
        <v>218</v>
      </c>
      <c r="L26" s="128" t="s">
        <v>455</v>
      </c>
      <c r="M26" s="127" t="s">
        <v>269</v>
      </c>
    </row>
    <row r="27" spans="1:14" ht="15" customHeight="1">
      <c r="A27" s="45" t="s">
        <v>183</v>
      </c>
      <c r="B27" s="101"/>
      <c r="C27" s="51"/>
      <c r="D27" s="79"/>
      <c r="F27" s="3"/>
      <c r="G27" s="39"/>
      <c r="H27" s="39"/>
      <c r="I27" s="39"/>
      <c r="J27" s="39"/>
      <c r="K27" s="39" t="s">
        <v>219</v>
      </c>
      <c r="L27" s="128" t="s">
        <v>456</v>
      </c>
      <c r="M27" s="127" t="s">
        <v>263</v>
      </c>
    </row>
    <row r="28" spans="1:14" ht="15" customHeight="1">
      <c r="A28" s="45" t="s">
        <v>14</v>
      </c>
      <c r="B28" s="101"/>
      <c r="C28" s="51"/>
      <c r="D28" s="79"/>
      <c r="F28" s="3"/>
      <c r="G28" s="39"/>
      <c r="H28" s="39"/>
      <c r="I28" s="39"/>
      <c r="J28" s="39"/>
      <c r="K28" s="39" t="s">
        <v>220</v>
      </c>
      <c r="L28" s="128" t="s">
        <v>42</v>
      </c>
      <c r="M28" s="127" t="s">
        <v>270</v>
      </c>
    </row>
    <row r="29" spans="1:14" ht="15" customHeight="1">
      <c r="A29" s="45" t="s">
        <v>17</v>
      </c>
      <c r="B29" s="124"/>
      <c r="C29" s="51"/>
      <c r="D29" s="79"/>
      <c r="F29" s="3"/>
      <c r="G29" s="39"/>
      <c r="H29" s="39"/>
      <c r="I29" s="39"/>
      <c r="J29" s="39"/>
      <c r="K29" s="39" t="s">
        <v>221</v>
      </c>
      <c r="L29" s="128" t="s">
        <v>43</v>
      </c>
      <c r="M29" s="127" t="s">
        <v>271</v>
      </c>
    </row>
    <row r="30" spans="1:14" ht="15" customHeight="1">
      <c r="A30" s="31" t="s">
        <v>20</v>
      </c>
      <c r="B30" s="102"/>
      <c r="C30" s="51"/>
      <c r="D30" s="79"/>
      <c r="F30" s="3"/>
      <c r="G30" s="39"/>
      <c r="H30" s="39"/>
      <c r="I30" s="39"/>
      <c r="J30" s="11"/>
      <c r="K30" s="39" t="s">
        <v>222</v>
      </c>
      <c r="L30" s="128" t="s">
        <v>44</v>
      </c>
      <c r="M30" s="127" t="s">
        <v>272</v>
      </c>
    </row>
    <row r="31" spans="1:14" ht="15" customHeight="1">
      <c r="A31" s="45" t="s">
        <v>23</v>
      </c>
      <c r="B31" s="101" t="s">
        <v>700</v>
      </c>
      <c r="C31" s="99"/>
      <c r="D31" s="43"/>
      <c r="F31" s="3"/>
      <c r="G31" s="11"/>
      <c r="H31" s="11"/>
      <c r="I31" s="11"/>
      <c r="J31" s="11"/>
      <c r="K31" s="39" t="s">
        <v>223</v>
      </c>
      <c r="L31" s="128" t="s">
        <v>45</v>
      </c>
      <c r="M31" s="127" t="s">
        <v>273</v>
      </c>
    </row>
    <row r="32" spans="1:14" ht="15" customHeight="1">
      <c r="A32" s="45" t="s">
        <v>27</v>
      </c>
      <c r="B32" s="101" t="s">
        <v>701</v>
      </c>
      <c r="C32" s="51"/>
      <c r="D32" s="79"/>
      <c r="F32" s="3"/>
      <c r="G32" s="11"/>
      <c r="H32" s="11"/>
      <c r="I32" s="11"/>
      <c r="J32" s="11"/>
      <c r="K32" s="39" t="s">
        <v>224</v>
      </c>
      <c r="L32" s="128" t="s">
        <v>46</v>
      </c>
      <c r="M32" s="127" t="s">
        <v>274</v>
      </c>
    </row>
    <row r="33" spans="1:13" ht="15" customHeight="1">
      <c r="A33" s="45" t="s">
        <v>14</v>
      </c>
      <c r="B33" s="101" t="s">
        <v>702</v>
      </c>
      <c r="C33" s="51"/>
      <c r="D33" s="79"/>
      <c r="F33" s="3"/>
      <c r="G33" s="11"/>
      <c r="H33" s="11"/>
      <c r="I33" s="11"/>
      <c r="J33" s="11"/>
      <c r="K33" s="39" t="s">
        <v>225</v>
      </c>
      <c r="L33" s="128" t="s">
        <v>47</v>
      </c>
      <c r="M33" s="127" t="s">
        <v>275</v>
      </c>
    </row>
    <row r="34" spans="1:13" ht="15" customHeight="1">
      <c r="A34" s="45" t="s">
        <v>17</v>
      </c>
      <c r="B34" s="124">
        <v>3180</v>
      </c>
      <c r="C34" s="51"/>
      <c r="D34" s="79"/>
      <c r="F34" s="3"/>
      <c r="G34" s="11"/>
      <c r="H34" s="11"/>
      <c r="I34" s="11"/>
      <c r="J34" s="11"/>
      <c r="K34" s="39" t="s">
        <v>226</v>
      </c>
      <c r="L34" s="128" t="s">
        <v>48</v>
      </c>
      <c r="M34" s="127" t="s">
        <v>276</v>
      </c>
    </row>
    <row r="35" spans="1:13" ht="15" customHeight="1">
      <c r="A35" s="31" t="s">
        <v>31</v>
      </c>
      <c r="B35" s="103" t="s">
        <v>427</v>
      </c>
      <c r="C35" s="51"/>
      <c r="D35" s="79"/>
      <c r="I35" s="7"/>
      <c r="J35" s="7"/>
      <c r="K35" s="56" t="s">
        <v>227</v>
      </c>
      <c r="L35" s="128" t="s">
        <v>49</v>
      </c>
      <c r="M35" s="127" t="s">
        <v>277</v>
      </c>
    </row>
    <row r="36" spans="1:13" ht="15" customHeight="1">
      <c r="A36" s="45" t="s">
        <v>15</v>
      </c>
      <c r="B36" s="130" t="s">
        <v>704</v>
      </c>
      <c r="C36" s="51"/>
      <c r="D36" s="79"/>
      <c r="I36" s="7"/>
      <c r="J36" s="7"/>
      <c r="K36" s="40" t="s">
        <v>228</v>
      </c>
      <c r="L36" s="128" t="s">
        <v>50</v>
      </c>
      <c r="M36" s="127" t="s">
        <v>278</v>
      </c>
    </row>
    <row r="37" spans="1:13" ht="15" customHeight="1">
      <c r="A37" s="45" t="s">
        <v>21</v>
      </c>
      <c r="B37" s="130" t="s">
        <v>705</v>
      </c>
      <c r="C37" s="99"/>
      <c r="D37" s="43"/>
      <c r="I37" s="7"/>
      <c r="J37" s="7"/>
      <c r="K37" s="40" t="s">
        <v>229</v>
      </c>
      <c r="L37" s="128" t="s">
        <v>493</v>
      </c>
      <c r="M37" s="127" t="s">
        <v>279</v>
      </c>
    </row>
    <row r="38" spans="1:13" ht="15" customHeight="1">
      <c r="A38" s="45" t="s">
        <v>24</v>
      </c>
      <c r="B38" s="101"/>
      <c r="C38" s="51"/>
      <c r="D38" s="79"/>
      <c r="I38" s="7"/>
      <c r="J38" s="7"/>
      <c r="K38" s="41" t="s">
        <v>230</v>
      </c>
      <c r="L38" s="128" t="s">
        <v>494</v>
      </c>
      <c r="M38" s="127" t="s">
        <v>280</v>
      </c>
    </row>
    <row r="39" spans="1:13" ht="15" customHeight="1">
      <c r="A39" s="50" t="s">
        <v>437</v>
      </c>
      <c r="B39" s="104"/>
      <c r="C39" s="51"/>
      <c r="D39" s="79"/>
      <c r="F39" s="4"/>
      <c r="G39" s="6"/>
      <c r="I39" s="7"/>
      <c r="J39" s="7"/>
      <c r="K39" s="41" t="s">
        <v>231</v>
      </c>
      <c r="L39" s="128" t="s">
        <v>51</v>
      </c>
      <c r="M39" s="127" t="s">
        <v>281</v>
      </c>
    </row>
    <row r="40" spans="1:13" ht="15" customHeight="1">
      <c r="A40" s="45" t="s">
        <v>12</v>
      </c>
      <c r="B40" s="101" t="s">
        <v>703</v>
      </c>
      <c r="C40" s="51"/>
      <c r="D40" s="79"/>
      <c r="F40" s="4"/>
      <c r="G40" s="6"/>
      <c r="I40" s="7"/>
      <c r="J40" s="7"/>
      <c r="K40" s="41" t="s">
        <v>232</v>
      </c>
      <c r="L40" s="128" t="s">
        <v>495</v>
      </c>
      <c r="M40" s="127" t="s">
        <v>282</v>
      </c>
    </row>
    <row r="41" spans="1:13" ht="15" customHeight="1">
      <c r="A41" s="45" t="s">
        <v>15</v>
      </c>
      <c r="B41" s="131"/>
      <c r="C41" s="51"/>
      <c r="D41" s="79"/>
      <c r="F41" s="5"/>
      <c r="G41" s="6"/>
      <c r="I41" s="7"/>
      <c r="J41" s="7"/>
      <c r="K41" s="41" t="s">
        <v>233</v>
      </c>
      <c r="L41" s="128" t="s">
        <v>52</v>
      </c>
      <c r="M41" s="127" t="s">
        <v>283</v>
      </c>
    </row>
    <row r="42" spans="1:13" ht="15" customHeight="1">
      <c r="A42" s="45" t="s">
        <v>18</v>
      </c>
      <c r="B42" s="131" t="s">
        <v>704</v>
      </c>
      <c r="C42" s="51"/>
      <c r="D42" s="79"/>
      <c r="F42" s="5"/>
      <c r="G42" s="6"/>
      <c r="I42" s="7"/>
      <c r="J42" s="7"/>
      <c r="K42" s="41" t="s">
        <v>234</v>
      </c>
      <c r="L42" s="128" t="s">
        <v>53</v>
      </c>
      <c r="M42" s="127" t="s">
        <v>284</v>
      </c>
    </row>
    <row r="43" spans="1:13" ht="15" customHeight="1">
      <c r="A43" s="45" t="s">
        <v>430</v>
      </c>
      <c r="B43" s="130" t="s">
        <v>705</v>
      </c>
      <c r="C43" s="51"/>
      <c r="D43" s="79"/>
      <c r="F43" s="5"/>
      <c r="G43" s="6"/>
      <c r="I43" s="7"/>
      <c r="J43" s="7"/>
      <c r="K43" s="41" t="s">
        <v>235</v>
      </c>
      <c r="L43" s="128" t="s">
        <v>54</v>
      </c>
      <c r="M43" s="127" t="s">
        <v>285</v>
      </c>
    </row>
    <row r="44" spans="1:13" ht="15" customHeight="1">
      <c r="A44" s="45" t="s">
        <v>24</v>
      </c>
      <c r="B44" s="101"/>
      <c r="C44" s="51"/>
      <c r="D44" s="79"/>
      <c r="F44" s="5"/>
      <c r="G44" s="6"/>
      <c r="I44" s="7"/>
      <c r="J44" s="7"/>
      <c r="K44" s="41" t="s">
        <v>236</v>
      </c>
      <c r="L44" s="128" t="s">
        <v>496</v>
      </c>
      <c r="M44" s="127" t="s">
        <v>443</v>
      </c>
    </row>
    <row r="45" spans="1:13" ht="15" customHeight="1">
      <c r="A45" s="50" t="s">
        <v>438</v>
      </c>
      <c r="B45" s="104"/>
      <c r="C45" s="51"/>
      <c r="D45" s="79"/>
      <c r="F45" s="5"/>
      <c r="G45" s="6"/>
      <c r="I45" s="7"/>
      <c r="J45" s="7"/>
      <c r="K45" s="39" t="s">
        <v>237</v>
      </c>
      <c r="L45" s="128" t="s">
        <v>669</v>
      </c>
      <c r="M45" s="127" t="s">
        <v>444</v>
      </c>
    </row>
    <row r="46" spans="1:13" ht="15" customHeight="1">
      <c r="A46" s="45" t="s">
        <v>12</v>
      </c>
      <c r="B46" s="101" t="s">
        <v>698</v>
      </c>
      <c r="C46" s="51"/>
      <c r="D46" s="79"/>
      <c r="F46" s="5"/>
      <c r="G46" s="6"/>
      <c r="I46" s="7"/>
      <c r="J46" s="7"/>
      <c r="K46" s="39" t="s">
        <v>238</v>
      </c>
      <c r="L46" s="128" t="s">
        <v>457</v>
      </c>
      <c r="M46" s="127" t="s">
        <v>445</v>
      </c>
    </row>
    <row r="47" spans="1:13" ht="15" customHeight="1">
      <c r="A47" s="45" t="s">
        <v>15</v>
      </c>
      <c r="B47" s="101" t="s">
        <v>698</v>
      </c>
      <c r="C47" s="51"/>
      <c r="D47" s="79"/>
      <c r="F47" s="5"/>
      <c r="G47" s="6"/>
      <c r="I47" s="7"/>
      <c r="J47" s="7"/>
      <c r="K47" s="39" t="s">
        <v>239</v>
      </c>
      <c r="L47" s="128" t="s">
        <v>458</v>
      </c>
      <c r="M47" s="127" t="s">
        <v>286</v>
      </c>
    </row>
    <row r="48" spans="1:13" ht="15" customHeight="1">
      <c r="A48" s="45" t="s">
        <v>18</v>
      </c>
      <c r="B48" s="101"/>
      <c r="C48" s="51"/>
      <c r="D48" s="79"/>
      <c r="F48" s="5"/>
      <c r="G48" s="6"/>
      <c r="I48" s="7"/>
      <c r="J48" s="7"/>
      <c r="K48" s="39" t="s">
        <v>240</v>
      </c>
      <c r="L48" s="128" t="s">
        <v>55</v>
      </c>
      <c r="M48" s="127" t="s">
        <v>287</v>
      </c>
    </row>
    <row r="49" spans="1:14" ht="15" customHeight="1">
      <c r="A49" s="45" t="s">
        <v>21</v>
      </c>
      <c r="B49" s="101" t="s">
        <v>698</v>
      </c>
      <c r="C49" s="51"/>
      <c r="D49" s="79"/>
      <c r="F49" s="5"/>
      <c r="G49" s="6"/>
      <c r="I49" s="7"/>
      <c r="J49" s="7"/>
      <c r="K49" s="39" t="s">
        <v>241</v>
      </c>
      <c r="L49" s="128" t="s">
        <v>670</v>
      </c>
      <c r="M49" s="127" t="s">
        <v>288</v>
      </c>
    </row>
    <row r="50" spans="1:14" ht="15" customHeight="1">
      <c r="A50" s="45" t="s">
        <v>24</v>
      </c>
      <c r="B50" s="101"/>
      <c r="C50" s="51"/>
      <c r="D50" s="79"/>
      <c r="F50" s="5"/>
      <c r="G50" s="6"/>
      <c r="I50" s="7"/>
      <c r="J50" s="7"/>
      <c r="K50" s="39" t="s">
        <v>242</v>
      </c>
      <c r="L50" s="128" t="s">
        <v>56</v>
      </c>
      <c r="M50" s="127" t="s">
        <v>289</v>
      </c>
    </row>
    <row r="51" spans="1:14" ht="15" customHeight="1">
      <c r="A51" s="50" t="s">
        <v>439</v>
      </c>
      <c r="B51" s="104"/>
      <c r="C51" s="51"/>
      <c r="D51" s="79"/>
      <c r="F51" s="5"/>
      <c r="G51" s="6"/>
      <c r="I51" s="7"/>
      <c r="J51" s="7"/>
      <c r="K51" s="39" t="s">
        <v>243</v>
      </c>
      <c r="L51" s="128" t="s">
        <v>57</v>
      </c>
      <c r="M51" s="127" t="s">
        <v>290</v>
      </c>
    </row>
    <row r="52" spans="1:14" ht="15" customHeight="1">
      <c r="A52" s="45" t="s">
        <v>12</v>
      </c>
      <c r="B52" s="101"/>
      <c r="C52" s="51"/>
      <c r="D52" s="79"/>
      <c r="F52" s="5"/>
      <c r="G52" s="6"/>
      <c r="I52" s="7"/>
      <c r="J52" s="7"/>
      <c r="K52" s="39" t="s">
        <v>244</v>
      </c>
      <c r="L52" s="128" t="s">
        <v>58</v>
      </c>
      <c r="M52" s="127" t="s">
        <v>291</v>
      </c>
    </row>
    <row r="53" spans="1:14" ht="15" customHeight="1">
      <c r="A53" s="45" t="s">
        <v>15</v>
      </c>
      <c r="B53" s="101"/>
      <c r="C53" s="51"/>
      <c r="D53" s="79"/>
      <c r="F53" s="5"/>
      <c r="G53" s="6"/>
      <c r="I53" s="7"/>
      <c r="J53" s="7"/>
      <c r="K53" s="39" t="s">
        <v>245</v>
      </c>
      <c r="L53" s="128" t="s">
        <v>59</v>
      </c>
      <c r="M53" s="127" t="s">
        <v>292</v>
      </c>
    </row>
    <row r="54" spans="1:14" ht="15" customHeight="1">
      <c r="A54" s="45" t="s">
        <v>18</v>
      </c>
      <c r="B54" s="101"/>
      <c r="C54" s="51"/>
      <c r="D54" s="79"/>
      <c r="F54" s="5"/>
      <c r="G54" s="6"/>
      <c r="I54" s="7"/>
      <c r="J54" s="7"/>
      <c r="K54" s="39" t="s">
        <v>246</v>
      </c>
      <c r="L54" s="128" t="s">
        <v>60</v>
      </c>
      <c r="M54" s="127" t="s">
        <v>293</v>
      </c>
    </row>
    <row r="55" spans="1:14" ht="15" customHeight="1">
      <c r="A55" s="45" t="s">
        <v>21</v>
      </c>
      <c r="B55" s="101"/>
      <c r="C55" s="51"/>
      <c r="D55" s="79"/>
      <c r="F55" s="5"/>
      <c r="G55" s="6"/>
      <c r="I55" s="7"/>
      <c r="J55" s="7"/>
      <c r="K55" s="39" t="s">
        <v>247</v>
      </c>
      <c r="L55" s="128" t="s">
        <v>61</v>
      </c>
      <c r="M55" s="127" t="s">
        <v>294</v>
      </c>
    </row>
    <row r="56" spans="1:14" ht="15" customHeight="1" thickBot="1">
      <c r="A56" s="65" t="s">
        <v>24</v>
      </c>
      <c r="B56" s="105"/>
      <c r="C56" s="66"/>
      <c r="D56" s="79"/>
      <c r="F56" s="5"/>
      <c r="G56" s="6"/>
      <c r="I56" s="7"/>
      <c r="J56" s="30"/>
      <c r="K56" s="39" t="s">
        <v>248</v>
      </c>
      <c r="L56" s="128" t="s">
        <v>62</v>
      </c>
      <c r="M56" s="127" t="s">
        <v>295</v>
      </c>
      <c r="N56" s="57"/>
    </row>
    <row r="57" spans="1:14" s="57" customFormat="1" ht="12.95" customHeight="1" thickBot="1">
      <c r="A57" s="67"/>
      <c r="B57" s="68"/>
      <c r="C57" s="69"/>
      <c r="D57" s="81"/>
      <c r="E57" s="52"/>
      <c r="F57" s="53"/>
      <c r="G57" s="54"/>
      <c r="H57" s="55"/>
      <c r="I57" s="30"/>
      <c r="J57"/>
      <c r="K57" t="s">
        <v>249</v>
      </c>
      <c r="L57" s="128" t="s">
        <v>459</v>
      </c>
      <c r="M57" s="127" t="s">
        <v>296</v>
      </c>
      <c r="N57" s="27"/>
    </row>
    <row r="58" spans="1:14" s="27" customFormat="1" ht="15" customHeight="1">
      <c r="A58" s="113" t="s">
        <v>476</v>
      </c>
      <c r="B58" s="116" t="s">
        <v>694</v>
      </c>
      <c r="C58" s="132" t="s">
        <v>480</v>
      </c>
      <c r="D58" s="117"/>
      <c r="E58" s="117"/>
      <c r="F58"/>
      <c r="G58"/>
      <c r="H58"/>
      <c r="I58"/>
      <c r="J58"/>
      <c r="K58" t="s">
        <v>440</v>
      </c>
      <c r="L58" s="128" t="s">
        <v>63</v>
      </c>
      <c r="M58" s="127" t="s">
        <v>297</v>
      </c>
    </row>
    <row r="59" spans="1:14" s="27" customFormat="1" ht="15" customHeight="1">
      <c r="A59" s="114" t="s">
        <v>477</v>
      </c>
      <c r="B59" s="125" t="s">
        <v>695</v>
      </c>
      <c r="C59" s="133"/>
      <c r="D59" s="118"/>
      <c r="E59" s="118"/>
      <c r="F59"/>
      <c r="G59"/>
      <c r="H59"/>
      <c r="I59"/>
      <c r="J59"/>
      <c r="K59"/>
      <c r="L59" s="128" t="s">
        <v>64</v>
      </c>
      <c r="M59" s="127" t="s">
        <v>298</v>
      </c>
      <c r="N59" s="23"/>
    </row>
    <row r="60" spans="1:14" s="23" customFormat="1" ht="15" customHeight="1">
      <c r="A60" s="114" t="s">
        <v>478</v>
      </c>
      <c r="B60" s="129" t="s">
        <v>696</v>
      </c>
      <c r="C60" s="133"/>
      <c r="D60" s="60"/>
      <c r="E60" s="60"/>
      <c r="F60"/>
      <c r="G60"/>
      <c r="H60"/>
      <c r="I60"/>
      <c r="J60"/>
      <c r="K60"/>
      <c r="L60" s="128" t="s">
        <v>671</v>
      </c>
      <c r="M60" s="127" t="s">
        <v>299</v>
      </c>
    </row>
    <row r="61" spans="1:14" s="23" customFormat="1" ht="15" customHeight="1" thickBot="1">
      <c r="A61" s="115" t="s">
        <v>479</v>
      </c>
      <c r="B61" s="126">
        <v>43378</v>
      </c>
      <c r="C61" s="134"/>
      <c r="D61" s="60"/>
      <c r="E61" s="60"/>
      <c r="F61"/>
      <c r="G61"/>
      <c r="H61"/>
      <c r="I61"/>
      <c r="J61" s="22"/>
      <c r="L61" s="128" t="s">
        <v>65</v>
      </c>
      <c r="M61" s="127" t="s">
        <v>300</v>
      </c>
    </row>
    <row r="62" spans="1:14" s="23" customFormat="1" ht="15" customHeight="1">
      <c r="A62" s="61"/>
      <c r="B62" s="63"/>
      <c r="C62" s="64"/>
      <c r="D62" s="82"/>
      <c r="E62" s="26"/>
      <c r="F62" s="26"/>
      <c r="G62" s="20"/>
      <c r="H62" s="21"/>
      <c r="I62" s="22"/>
      <c r="J62" s="22"/>
      <c r="L62" s="128" t="s">
        <v>66</v>
      </c>
      <c r="M62" s="127" t="s">
        <v>301</v>
      </c>
    </row>
    <row r="63" spans="1:14" s="23" customFormat="1" ht="15" customHeight="1">
      <c r="A63" s="84"/>
      <c r="B63" s="62"/>
      <c r="C63" s="60"/>
      <c r="D63" s="82"/>
      <c r="E63" s="24"/>
      <c r="F63" s="24"/>
      <c r="G63" s="20"/>
      <c r="H63" s="21"/>
      <c r="I63" s="22"/>
      <c r="J63" s="22"/>
      <c r="L63" s="128" t="s">
        <v>67</v>
      </c>
      <c r="M63" s="127" t="s">
        <v>302</v>
      </c>
    </row>
    <row r="64" spans="1:14" s="23" customFormat="1" ht="12.95" customHeight="1">
      <c r="D64" s="82"/>
      <c r="E64" s="25"/>
      <c r="F64" s="25"/>
      <c r="G64" s="20"/>
      <c r="H64" s="21"/>
      <c r="I64" s="22"/>
      <c r="J64" s="22"/>
      <c r="K64" s="21"/>
      <c r="L64" s="128" t="s">
        <v>68</v>
      </c>
      <c r="M64" s="127" t="s">
        <v>303</v>
      </c>
      <c r="N64" s="21"/>
    </row>
    <row r="65" spans="1:23" s="21" customFormat="1" ht="12.75" customHeight="1">
      <c r="D65" s="82"/>
      <c r="E65" s="24"/>
      <c r="F65" s="24"/>
      <c r="G65" s="20"/>
      <c r="I65" s="22"/>
      <c r="J65" s="22"/>
      <c r="L65" s="128" t="s">
        <v>69</v>
      </c>
      <c r="M65" s="127" t="s">
        <v>304</v>
      </c>
    </row>
    <row r="66" spans="1:23" s="21" customFormat="1" ht="12.75" customHeight="1">
      <c r="A66" s="24"/>
      <c r="B66" s="24"/>
      <c r="C66" s="24"/>
      <c r="D66" s="82"/>
      <c r="E66" s="24"/>
      <c r="F66" s="24"/>
      <c r="G66" s="20"/>
      <c r="I66" s="22"/>
      <c r="J66" s="7"/>
      <c r="K66" s="12"/>
      <c r="L66" s="128" t="s">
        <v>70</v>
      </c>
      <c r="M66" s="127" t="s">
        <v>305</v>
      </c>
      <c r="N66" s="12"/>
    </row>
    <row r="67" spans="1:23" s="12" customFormat="1" ht="12.75" customHeight="1">
      <c r="A67" s="28"/>
      <c r="B67" s="29"/>
      <c r="C67" s="29"/>
      <c r="D67" s="56"/>
      <c r="E67" s="13"/>
      <c r="F67" s="11"/>
      <c r="G67" s="6"/>
      <c r="I67" s="7"/>
      <c r="J67" s="7"/>
      <c r="K67" s="7"/>
      <c r="L67" s="128" t="s">
        <v>71</v>
      </c>
      <c r="M67" s="127" t="s">
        <v>306</v>
      </c>
      <c r="N67" s="7"/>
    </row>
    <row r="68" spans="1:23" s="7" customFormat="1" ht="12.75" customHeight="1">
      <c r="A68" s="107"/>
      <c r="B68" s="30"/>
      <c r="C68" s="30"/>
      <c r="D68" s="56"/>
      <c r="E68" s="14"/>
      <c r="F68" s="11"/>
      <c r="G68" s="6"/>
      <c r="L68" s="128" t="s">
        <v>72</v>
      </c>
      <c r="M68" s="127" t="s">
        <v>307</v>
      </c>
    </row>
    <row r="69" spans="1:23" s="7" customFormat="1" ht="12.75" customHeight="1">
      <c r="A69" s="14"/>
      <c r="B69" s="14"/>
      <c r="C69" s="14"/>
      <c r="D69" s="73"/>
      <c r="E69" s="14"/>
      <c r="F69" s="11"/>
      <c r="G69" s="6"/>
      <c r="K69" s="2"/>
      <c r="L69" s="128" t="s">
        <v>73</v>
      </c>
      <c r="M69" s="127" t="s">
        <v>308</v>
      </c>
      <c r="N69" s="2"/>
    </row>
    <row r="70" spans="1:23" s="2" customFormat="1" ht="12.75" customHeight="1">
      <c r="A70" s="1"/>
      <c r="B70" s="1"/>
      <c r="C70" s="1"/>
      <c r="D70" s="73"/>
      <c r="E70" s="1"/>
      <c r="I70" s="7"/>
      <c r="J70" s="7"/>
      <c r="L70" s="128" t="s">
        <v>74</v>
      </c>
      <c r="M70" s="127" t="s">
        <v>309</v>
      </c>
    </row>
    <row r="71" spans="1:23" s="2" customFormat="1" ht="12.75" customHeight="1">
      <c r="B71" s="1"/>
      <c r="C71" s="1"/>
      <c r="D71" s="73"/>
      <c r="E71" s="1"/>
      <c r="I71" s="7"/>
      <c r="J71" s="7"/>
      <c r="L71" s="128" t="s">
        <v>471</v>
      </c>
      <c r="M71" s="127" t="s">
        <v>310</v>
      </c>
    </row>
    <row r="72" spans="1:23" s="2" customFormat="1" ht="12.75" customHeight="1">
      <c r="B72" s="1"/>
      <c r="C72" s="1"/>
      <c r="D72" s="73"/>
      <c r="E72" s="1"/>
      <c r="I72" s="7"/>
      <c r="J72" s="7"/>
      <c r="L72" s="128" t="s">
        <v>75</v>
      </c>
      <c r="M72" s="127" t="s">
        <v>311</v>
      </c>
    </row>
    <row r="73" spans="1:23" s="2" customFormat="1" ht="12.75" customHeight="1">
      <c r="A73" s="1"/>
      <c r="B73" s="1"/>
      <c r="C73" s="1"/>
      <c r="D73" s="73"/>
      <c r="E73" s="1"/>
      <c r="I73" s="7"/>
      <c r="J73" s="7"/>
      <c r="K73" s="3"/>
      <c r="L73" s="128" t="s">
        <v>76</v>
      </c>
      <c r="M73" s="127" t="s">
        <v>312</v>
      </c>
      <c r="N73" s="18"/>
    </row>
    <row r="74" spans="1:23" ht="12.75" customHeight="1">
      <c r="A74" s="15"/>
      <c r="E74" s="17"/>
      <c r="I74" s="7"/>
      <c r="J74" s="7"/>
      <c r="K74" s="3"/>
      <c r="L74" s="128" t="s">
        <v>77</v>
      </c>
      <c r="M74" s="127" t="s">
        <v>313</v>
      </c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12.75" customHeight="1">
      <c r="A75" s="16"/>
      <c r="C75" s="10"/>
      <c r="E75" s="17"/>
      <c r="I75" s="7"/>
      <c r="J75" s="7"/>
      <c r="K75" s="3"/>
      <c r="L75" s="128" t="s">
        <v>78</v>
      </c>
      <c r="M75" s="127" t="s">
        <v>314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2.75" customHeight="1">
      <c r="A76" s="16"/>
      <c r="E76" s="17"/>
      <c r="I76" s="7"/>
      <c r="J76" s="7"/>
      <c r="K76" s="3"/>
      <c r="L76" s="128" t="s">
        <v>79</v>
      </c>
      <c r="M76" s="127" t="s">
        <v>315</v>
      </c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12.75" customHeight="1">
      <c r="A77" s="19"/>
      <c r="B77" s="17"/>
      <c r="C77" s="17"/>
      <c r="D77" s="83"/>
      <c r="E77" s="17"/>
      <c r="I77" s="7"/>
      <c r="J77" s="7"/>
      <c r="K77" s="3"/>
      <c r="L77" s="128" t="s">
        <v>80</v>
      </c>
      <c r="M77" s="127" t="s">
        <v>316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2.75" customHeight="1">
      <c r="A78" s="19"/>
      <c r="B78" s="17"/>
      <c r="C78" s="17"/>
      <c r="D78" s="83"/>
      <c r="E78" s="17"/>
      <c r="I78" s="7"/>
      <c r="J78" s="7"/>
      <c r="K78" s="3"/>
      <c r="L78" s="128" t="s">
        <v>81</v>
      </c>
      <c r="M78" s="127" t="s">
        <v>317</v>
      </c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2.75" customHeight="1">
      <c r="A79" s="19"/>
      <c r="B79" s="17"/>
      <c r="C79" s="17"/>
      <c r="D79" s="83"/>
      <c r="E79" s="17"/>
      <c r="I79" s="7"/>
      <c r="J79" s="7"/>
      <c r="K79" s="3"/>
      <c r="L79" s="128" t="s">
        <v>82</v>
      </c>
      <c r="M79" s="127" t="s">
        <v>318</v>
      </c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2.75" customHeight="1">
      <c r="A80" s="19"/>
      <c r="B80" s="17"/>
      <c r="C80" s="17"/>
      <c r="D80" s="83"/>
      <c r="E80" s="17"/>
      <c r="I80" s="7"/>
      <c r="J80" s="7"/>
      <c r="K80" s="3"/>
      <c r="L80" s="128" t="s">
        <v>497</v>
      </c>
      <c r="M80" s="127" t="s">
        <v>319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2.75" customHeight="1">
      <c r="A81" s="19"/>
      <c r="B81" s="17"/>
      <c r="C81" s="17"/>
      <c r="D81" s="83"/>
      <c r="E81" s="17"/>
      <c r="I81" s="7"/>
      <c r="J81" s="7"/>
      <c r="K81" s="3"/>
      <c r="L81" s="128" t="s">
        <v>83</v>
      </c>
      <c r="M81" s="127" t="s">
        <v>320</v>
      </c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2.75" customHeight="1">
      <c r="A82" s="19"/>
      <c r="B82" s="17"/>
      <c r="C82" s="17"/>
      <c r="D82" s="83"/>
      <c r="E82" s="17"/>
      <c r="I82" s="7"/>
      <c r="J82" s="7"/>
      <c r="K82" s="3"/>
      <c r="L82" s="128" t="s">
        <v>84</v>
      </c>
      <c r="M82" s="127" t="s">
        <v>321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ht="12.75" customHeight="1">
      <c r="A83" s="19"/>
      <c r="B83" s="17"/>
      <c r="C83" s="17"/>
      <c r="D83" s="83"/>
      <c r="E83" s="17"/>
      <c r="I83" s="7"/>
      <c r="J83" s="7"/>
      <c r="K83" s="3"/>
      <c r="L83" s="128" t="s">
        <v>85</v>
      </c>
      <c r="M83" s="127" t="s">
        <v>322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2.75" customHeight="1">
      <c r="A84" s="19"/>
      <c r="B84" s="17"/>
      <c r="C84" s="17"/>
      <c r="D84" s="83"/>
      <c r="E84" s="17"/>
      <c r="I84" s="7"/>
      <c r="J84" s="7"/>
      <c r="K84" s="7"/>
      <c r="L84" s="128" t="s">
        <v>86</v>
      </c>
      <c r="M84" s="127" t="s">
        <v>323</v>
      </c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ht="12.75" customHeight="1">
      <c r="A85" s="19"/>
      <c r="B85" s="17"/>
      <c r="C85" s="17"/>
      <c r="D85" s="83"/>
      <c r="E85" s="17"/>
      <c r="I85" s="7"/>
      <c r="J85" s="7"/>
      <c r="K85" s="7"/>
      <c r="L85" s="128" t="s">
        <v>498</v>
      </c>
      <c r="M85" s="127" t="s">
        <v>578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ht="12.75" customHeight="1">
      <c r="A86" s="19"/>
      <c r="B86" s="17"/>
      <c r="C86" s="17"/>
      <c r="D86" s="83"/>
      <c r="E86" s="17"/>
      <c r="I86" s="7"/>
      <c r="J86" s="7"/>
      <c r="K86" s="7"/>
      <c r="L86" s="128" t="s">
        <v>499</v>
      </c>
      <c r="M86" s="127" t="s">
        <v>579</v>
      </c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ht="12.75" customHeight="1">
      <c r="A87" s="19"/>
      <c r="B87" s="17"/>
      <c r="C87" s="17"/>
      <c r="D87" s="83"/>
      <c r="E87" s="17"/>
      <c r="I87" s="7"/>
      <c r="J87" s="7"/>
      <c r="K87" s="7"/>
      <c r="L87" s="128" t="s">
        <v>672</v>
      </c>
      <c r="M87" s="127" t="s">
        <v>580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ht="12.75" customHeight="1">
      <c r="A88" s="19"/>
      <c r="B88" s="17"/>
      <c r="C88" s="17"/>
      <c r="D88" s="83"/>
      <c r="E88" s="17"/>
      <c r="I88" s="7"/>
      <c r="J88" s="7"/>
      <c r="K88" s="7"/>
      <c r="L88" s="128" t="s">
        <v>673</v>
      </c>
      <c r="M88" s="127" t="s">
        <v>581</v>
      </c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ht="12.75" customHeight="1">
      <c r="A89" s="19"/>
      <c r="B89" s="17"/>
      <c r="C89" s="17"/>
      <c r="D89" s="83"/>
      <c r="E89" s="17"/>
      <c r="I89" s="7"/>
      <c r="J89" s="7"/>
      <c r="K89" s="7"/>
      <c r="L89" s="128" t="s">
        <v>674</v>
      </c>
      <c r="M89" s="127" t="s">
        <v>582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ht="12.75" customHeight="1">
      <c r="A90" s="19"/>
      <c r="B90" s="17"/>
      <c r="C90" s="17"/>
      <c r="D90" s="83"/>
      <c r="E90" s="17"/>
      <c r="I90" s="7"/>
      <c r="J90" s="7"/>
      <c r="K90" s="7"/>
      <c r="L90" s="128" t="s">
        <v>675</v>
      </c>
      <c r="M90" s="127" t="s">
        <v>583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ht="12.75" customHeight="1">
      <c r="A91" s="19"/>
      <c r="B91" s="17"/>
      <c r="C91" s="17"/>
      <c r="D91" s="83"/>
      <c r="E91" s="17"/>
      <c r="I91" s="7"/>
      <c r="J91" s="7"/>
      <c r="K91" s="7"/>
      <c r="L91" s="128" t="s">
        <v>87</v>
      </c>
      <c r="M91" s="127" t="s">
        <v>324</v>
      </c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12.75" customHeight="1">
      <c r="A92" s="19"/>
      <c r="B92" s="17"/>
      <c r="C92" s="17"/>
      <c r="D92" s="83"/>
      <c r="E92" s="17"/>
      <c r="I92" s="7"/>
      <c r="J92" s="7"/>
      <c r="K92" s="7"/>
      <c r="L92" s="128" t="s">
        <v>88</v>
      </c>
      <c r="M92" s="127" t="s">
        <v>325</v>
      </c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2.75" customHeight="1">
      <c r="A93" s="19"/>
      <c r="B93" s="17"/>
      <c r="C93" s="17"/>
      <c r="D93" s="83"/>
      <c r="E93" s="17"/>
      <c r="I93" s="7"/>
      <c r="J93" s="7"/>
      <c r="K93" s="7"/>
      <c r="L93" s="128" t="s">
        <v>89</v>
      </c>
      <c r="M93" s="127" t="s">
        <v>326</v>
      </c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ht="12.75" customHeight="1">
      <c r="A94" s="19"/>
      <c r="B94" s="17"/>
      <c r="C94" s="17"/>
      <c r="D94" s="83"/>
      <c r="E94" s="17"/>
      <c r="I94" s="7"/>
      <c r="J94" s="7"/>
      <c r="K94" s="7"/>
      <c r="L94" s="128" t="s">
        <v>676</v>
      </c>
      <c r="M94" s="127" t="s">
        <v>584</v>
      </c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ht="12.75" customHeight="1">
      <c r="A95" s="19"/>
      <c r="B95" s="17"/>
      <c r="C95" s="17"/>
      <c r="D95" s="83"/>
      <c r="E95" s="17"/>
      <c r="I95" s="7"/>
      <c r="J95" s="7"/>
      <c r="K95" s="7"/>
      <c r="L95" s="128" t="s">
        <v>90</v>
      </c>
      <c r="M95" s="127" t="s">
        <v>327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ht="12.75" customHeight="1">
      <c r="A96" s="19"/>
      <c r="B96" s="17"/>
      <c r="C96" s="17"/>
      <c r="D96" s="83"/>
      <c r="E96" s="17"/>
      <c r="I96" s="7"/>
      <c r="J96" s="7"/>
      <c r="K96" s="7"/>
      <c r="L96" s="128" t="s">
        <v>91</v>
      </c>
      <c r="M96" s="127" t="s">
        <v>328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ht="12.75" customHeight="1">
      <c r="A97" s="19"/>
      <c r="B97" s="17"/>
      <c r="C97" s="17"/>
      <c r="D97" s="83"/>
      <c r="E97" s="17"/>
      <c r="I97" s="7"/>
      <c r="J97" s="7"/>
      <c r="K97" s="7"/>
      <c r="L97" s="128" t="s">
        <v>92</v>
      </c>
      <c r="M97" s="127" t="s">
        <v>329</v>
      </c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ht="12.75" customHeight="1">
      <c r="A98" s="19"/>
      <c r="B98" s="17"/>
      <c r="C98" s="17"/>
      <c r="D98" s="83"/>
      <c r="E98" s="17"/>
      <c r="I98" s="7"/>
      <c r="J98" s="7"/>
      <c r="K98" s="7"/>
      <c r="L98" s="128" t="s">
        <v>93</v>
      </c>
      <c r="M98" s="127" t="s">
        <v>330</v>
      </c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2.75" customHeight="1">
      <c r="A99" s="17"/>
      <c r="B99" s="17"/>
      <c r="C99" s="17"/>
      <c r="D99" s="83"/>
      <c r="E99" s="17"/>
      <c r="I99" s="7"/>
      <c r="J99" s="7"/>
      <c r="K99" s="7"/>
      <c r="L99" s="128" t="s">
        <v>94</v>
      </c>
      <c r="M99" s="127" t="s">
        <v>331</v>
      </c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ht="12.75" customHeight="1">
      <c r="A100" s="17"/>
      <c r="B100" s="17"/>
      <c r="C100" s="17"/>
      <c r="D100" s="83"/>
      <c r="E100" s="17"/>
      <c r="I100" s="7"/>
      <c r="J100" s="7"/>
      <c r="K100" s="7"/>
      <c r="L100" s="128" t="s">
        <v>95</v>
      </c>
      <c r="M100" s="127" t="s">
        <v>332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ht="12.75" customHeight="1">
      <c r="A101" s="17"/>
      <c r="B101" s="17"/>
      <c r="C101" s="17"/>
      <c r="D101" s="83"/>
      <c r="E101" s="17"/>
      <c r="I101" s="7"/>
      <c r="J101" s="7"/>
      <c r="K101" s="7"/>
      <c r="L101" s="128" t="s">
        <v>96</v>
      </c>
      <c r="M101" s="127" t="s">
        <v>333</v>
      </c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ht="12.75" customHeight="1">
      <c r="A102" s="17"/>
      <c r="B102" s="17"/>
      <c r="C102" s="17"/>
      <c r="D102" s="83"/>
      <c r="E102" s="17"/>
      <c r="I102" s="7"/>
      <c r="J102" s="7"/>
      <c r="K102" s="7"/>
      <c r="L102" s="128" t="s">
        <v>97</v>
      </c>
      <c r="M102" s="127" t="s">
        <v>334</v>
      </c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ht="12.75" customHeight="1">
      <c r="A103" s="17"/>
      <c r="B103" s="17"/>
      <c r="C103" s="17"/>
      <c r="D103" s="83"/>
      <c r="E103" s="17"/>
      <c r="I103" s="7"/>
      <c r="J103" s="7"/>
      <c r="K103" s="7"/>
      <c r="L103" s="128" t="s">
        <v>500</v>
      </c>
      <c r="M103" s="127" t="s">
        <v>335</v>
      </c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ht="12.75" customHeight="1">
      <c r="A104" s="17"/>
      <c r="B104" s="17"/>
      <c r="C104" s="17"/>
      <c r="D104" s="83"/>
      <c r="E104" s="17"/>
      <c r="I104" s="7"/>
      <c r="J104" s="7"/>
      <c r="K104" s="7"/>
      <c r="L104" s="128" t="s">
        <v>98</v>
      </c>
      <c r="M104" s="127" t="s">
        <v>336</v>
      </c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ht="12.75" customHeight="1">
      <c r="A105" s="17"/>
      <c r="B105" s="17"/>
      <c r="C105" s="17"/>
      <c r="D105" s="83"/>
      <c r="E105" s="17"/>
      <c r="I105" s="7"/>
      <c r="J105" s="7"/>
      <c r="K105" s="7"/>
      <c r="L105" s="128" t="s">
        <v>677</v>
      </c>
      <c r="M105" s="127" t="s">
        <v>585</v>
      </c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>
      <c r="A106" s="17"/>
      <c r="B106" s="17"/>
      <c r="C106" s="17"/>
      <c r="D106" s="83"/>
      <c r="E106" s="17"/>
      <c r="I106" s="7"/>
      <c r="J106" s="7"/>
      <c r="K106" s="7"/>
      <c r="L106" s="128" t="s">
        <v>99</v>
      </c>
      <c r="M106" s="127" t="s">
        <v>337</v>
      </c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>
      <c r="A107" s="17"/>
      <c r="B107" s="17"/>
      <c r="C107" s="17"/>
      <c r="D107" s="83"/>
      <c r="E107" s="17"/>
      <c r="I107" s="7"/>
      <c r="J107" s="7"/>
      <c r="K107" s="7"/>
      <c r="L107" s="128" t="s">
        <v>100</v>
      </c>
      <c r="M107" s="127" t="s">
        <v>338</v>
      </c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>
      <c r="A108" s="17"/>
      <c r="B108" s="17"/>
      <c r="C108" s="17"/>
      <c r="D108" s="83"/>
      <c r="E108" s="17"/>
      <c r="I108" s="7"/>
      <c r="J108" s="7"/>
      <c r="K108" s="7"/>
      <c r="L108" s="128" t="s">
        <v>101</v>
      </c>
      <c r="M108" s="127" t="s">
        <v>339</v>
      </c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>
      <c r="A109" s="17"/>
      <c r="B109" s="17"/>
      <c r="C109" s="17"/>
      <c r="D109" s="83"/>
      <c r="E109" s="17"/>
      <c r="I109" s="7"/>
      <c r="J109" s="7"/>
      <c r="K109" s="7"/>
      <c r="L109" s="128" t="s">
        <v>102</v>
      </c>
      <c r="M109" s="127" t="s">
        <v>340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>
      <c r="A110" s="17"/>
      <c r="B110" s="17"/>
      <c r="C110" s="17"/>
      <c r="D110" s="83"/>
      <c r="E110" s="17"/>
      <c r="I110" s="7"/>
      <c r="J110" s="7"/>
      <c r="K110" s="7"/>
      <c r="L110" s="128" t="s">
        <v>103</v>
      </c>
      <c r="M110" s="127" t="s">
        <v>341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>
      <c r="A111" s="17"/>
      <c r="B111" s="17"/>
      <c r="C111" s="17"/>
      <c r="D111" s="83"/>
      <c r="E111" s="17"/>
      <c r="I111" s="7"/>
      <c r="J111" s="7"/>
      <c r="K111" s="7"/>
      <c r="L111" s="128" t="s">
        <v>104</v>
      </c>
      <c r="M111" s="127" t="s">
        <v>342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>
      <c r="A112" s="17"/>
      <c r="B112" s="17"/>
      <c r="C112" s="17"/>
      <c r="D112" s="83"/>
      <c r="E112" s="17"/>
      <c r="I112" s="7"/>
      <c r="J112" s="7"/>
      <c r="K112" s="7"/>
      <c r="L112" s="128" t="s">
        <v>105</v>
      </c>
      <c r="M112" s="127" t="s">
        <v>343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>
      <c r="A113" s="17"/>
      <c r="B113" s="17"/>
      <c r="C113" s="17"/>
      <c r="D113" s="83"/>
      <c r="E113" s="17"/>
      <c r="I113" s="7"/>
      <c r="J113" s="7"/>
      <c r="K113" s="7"/>
      <c r="L113" s="128" t="s">
        <v>460</v>
      </c>
      <c r="M113" s="127" t="s">
        <v>446</v>
      </c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>
      <c r="A114" s="17"/>
      <c r="B114" s="17"/>
      <c r="C114" s="17"/>
      <c r="D114" s="83"/>
      <c r="E114" s="17"/>
      <c r="I114" s="7"/>
      <c r="J114" s="7"/>
      <c r="K114" s="7"/>
      <c r="L114" s="128" t="s">
        <v>461</v>
      </c>
      <c r="M114" s="127" t="s">
        <v>447</v>
      </c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>
      <c r="A115" s="17"/>
      <c r="B115" s="17"/>
      <c r="C115" s="17"/>
      <c r="D115" s="83"/>
      <c r="E115" s="17"/>
      <c r="I115" s="7"/>
      <c r="J115" s="7"/>
      <c r="K115" s="7"/>
      <c r="L115" s="128" t="s">
        <v>462</v>
      </c>
      <c r="M115" s="127" t="s">
        <v>448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>
      <c r="A116" s="17"/>
      <c r="B116" s="17"/>
      <c r="C116" s="17"/>
      <c r="D116" s="83"/>
      <c r="E116" s="17"/>
      <c r="I116" s="7"/>
      <c r="J116" s="7"/>
      <c r="K116" s="7"/>
      <c r="L116" s="128" t="s">
        <v>574</v>
      </c>
      <c r="M116" s="127" t="s">
        <v>575</v>
      </c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>
      <c r="A117" s="17"/>
      <c r="B117" s="17"/>
      <c r="C117" s="17"/>
      <c r="D117" s="83"/>
      <c r="E117" s="17"/>
      <c r="I117" s="7"/>
      <c r="J117" s="7"/>
      <c r="K117" s="7"/>
      <c r="L117" s="128" t="s">
        <v>678</v>
      </c>
      <c r="M117" s="127" t="s">
        <v>586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>
      <c r="A118" s="17"/>
      <c r="B118" s="17"/>
      <c r="C118" s="17"/>
      <c r="D118" s="83"/>
      <c r="E118" s="17"/>
      <c r="I118" s="7"/>
      <c r="J118" s="7"/>
      <c r="K118" s="7"/>
      <c r="L118" s="128" t="s">
        <v>501</v>
      </c>
      <c r="M118" s="127" t="s">
        <v>587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>
      <c r="A119" s="17"/>
      <c r="B119" s="17"/>
      <c r="C119" s="17"/>
      <c r="D119" s="83"/>
      <c r="E119" s="17"/>
      <c r="I119" s="7"/>
      <c r="J119" s="7"/>
      <c r="K119" s="7"/>
      <c r="L119" s="128" t="s">
        <v>502</v>
      </c>
      <c r="M119" s="127" t="s">
        <v>588</v>
      </c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>
      <c r="A120" s="17"/>
      <c r="B120" s="17"/>
      <c r="C120" s="17"/>
      <c r="D120" s="83"/>
      <c r="E120" s="17"/>
      <c r="I120" s="7"/>
      <c r="J120" s="7"/>
      <c r="K120" s="7"/>
      <c r="L120" s="128" t="s">
        <v>503</v>
      </c>
      <c r="M120" s="127" t="s">
        <v>589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>
      <c r="A121" s="17"/>
      <c r="B121" s="17"/>
      <c r="C121" s="17"/>
      <c r="D121" s="83"/>
      <c r="E121" s="17"/>
      <c r="I121" s="7"/>
      <c r="J121" s="7"/>
      <c r="K121" s="7"/>
      <c r="L121" s="128" t="s">
        <v>504</v>
      </c>
      <c r="M121" s="127" t="s">
        <v>590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>
      <c r="A122" s="17"/>
      <c r="B122" s="17"/>
      <c r="C122" s="17"/>
      <c r="D122" s="83"/>
      <c r="E122" s="17"/>
      <c r="I122" s="7"/>
      <c r="J122" s="7"/>
      <c r="K122" s="7"/>
      <c r="L122" s="128" t="s">
        <v>679</v>
      </c>
      <c r="M122" s="127" t="s">
        <v>591</v>
      </c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>
      <c r="A123" s="17"/>
      <c r="B123" s="17"/>
      <c r="C123" s="17"/>
      <c r="D123" s="83"/>
      <c r="E123" s="17"/>
      <c r="I123" s="7"/>
      <c r="J123" s="7"/>
      <c r="K123" s="7"/>
      <c r="L123" s="128" t="s">
        <v>505</v>
      </c>
      <c r="M123" s="127" t="s">
        <v>592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>
      <c r="A124" s="17"/>
      <c r="B124" s="17"/>
      <c r="C124" s="17"/>
      <c r="D124" s="83"/>
      <c r="E124" s="17"/>
      <c r="I124" s="7"/>
      <c r="J124" s="7"/>
      <c r="K124" s="7"/>
      <c r="L124" s="128" t="s">
        <v>506</v>
      </c>
      <c r="M124" s="127" t="s">
        <v>593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>
      <c r="A125" s="17"/>
      <c r="B125" s="17"/>
      <c r="C125" s="17"/>
      <c r="D125" s="83"/>
      <c r="E125" s="17"/>
      <c r="I125" s="7"/>
      <c r="J125" s="7"/>
      <c r="K125" s="7"/>
      <c r="L125" s="128" t="s">
        <v>507</v>
      </c>
      <c r="M125" s="127" t="s">
        <v>594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>
      <c r="A126" s="17"/>
      <c r="B126" s="17"/>
      <c r="C126" s="17"/>
      <c r="D126" s="83"/>
      <c r="E126" s="17"/>
      <c r="I126" s="7"/>
      <c r="J126" s="7"/>
      <c r="K126" s="7"/>
      <c r="L126" s="128" t="s">
        <v>508</v>
      </c>
      <c r="M126" s="127" t="s">
        <v>595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>
      <c r="A127" s="17"/>
      <c r="B127" s="17"/>
      <c r="C127" s="17"/>
      <c r="D127" s="83"/>
      <c r="E127" s="17"/>
      <c r="I127" s="7"/>
      <c r="J127" s="7"/>
      <c r="K127" s="7"/>
      <c r="L127" s="128" t="s">
        <v>509</v>
      </c>
      <c r="M127" s="127" t="s">
        <v>596</v>
      </c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>
      <c r="A128" s="17"/>
      <c r="B128" s="17"/>
      <c r="C128" s="17"/>
      <c r="D128" s="83"/>
      <c r="E128" s="17"/>
      <c r="I128" s="7"/>
      <c r="J128" s="7"/>
      <c r="K128" s="7"/>
      <c r="L128" s="128" t="s">
        <v>510</v>
      </c>
      <c r="M128" s="127" t="s">
        <v>597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>
      <c r="A129" s="17"/>
      <c r="B129" s="17"/>
      <c r="C129" s="17"/>
      <c r="D129" s="83"/>
      <c r="E129" s="17"/>
      <c r="I129" s="7"/>
      <c r="J129" s="7"/>
      <c r="K129" s="7"/>
      <c r="L129" s="128" t="s">
        <v>511</v>
      </c>
      <c r="M129" s="127" t="s">
        <v>598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>
      <c r="A130" s="17"/>
      <c r="B130" s="17"/>
      <c r="C130" s="17"/>
      <c r="D130" s="83"/>
      <c r="E130" s="17"/>
      <c r="I130" s="7"/>
      <c r="J130" s="7"/>
      <c r="K130" s="7"/>
      <c r="L130" s="128" t="s">
        <v>512</v>
      </c>
      <c r="M130" s="127" t="s">
        <v>599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>
      <c r="A131" s="17"/>
      <c r="B131" s="17"/>
      <c r="C131" s="17"/>
      <c r="D131" s="83"/>
      <c r="E131" s="17"/>
      <c r="I131" s="7"/>
      <c r="J131" s="7"/>
      <c r="K131" s="7"/>
      <c r="L131" s="128" t="s">
        <v>513</v>
      </c>
      <c r="M131" s="127" t="s">
        <v>600</v>
      </c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>
      <c r="A132" s="17"/>
      <c r="B132" s="17"/>
      <c r="C132" s="17"/>
      <c r="D132" s="83"/>
      <c r="E132" s="17"/>
      <c r="I132" s="7"/>
      <c r="J132" s="7"/>
      <c r="K132" s="7"/>
      <c r="L132" s="128" t="s">
        <v>514</v>
      </c>
      <c r="M132" s="127" t="s">
        <v>601</v>
      </c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>
      <c r="A133" s="17"/>
      <c r="B133" s="17"/>
      <c r="C133" s="17"/>
      <c r="D133" s="83"/>
      <c r="E133" s="17"/>
      <c r="I133" s="7"/>
      <c r="J133" s="7"/>
      <c r="K133" s="7"/>
      <c r="L133" s="128" t="s">
        <v>515</v>
      </c>
      <c r="M133" s="127" t="s">
        <v>602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>
      <c r="A134" s="17"/>
      <c r="B134" s="17"/>
      <c r="C134" s="17"/>
      <c r="D134" s="83"/>
      <c r="E134" s="17"/>
      <c r="I134" s="7"/>
      <c r="J134" s="7"/>
      <c r="K134" s="7"/>
      <c r="L134" s="128" t="s">
        <v>516</v>
      </c>
      <c r="M134" s="127" t="s">
        <v>603</v>
      </c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>
      <c r="A135" s="17"/>
      <c r="B135" s="17"/>
      <c r="C135" s="17"/>
      <c r="D135" s="83"/>
      <c r="E135" s="17"/>
      <c r="I135" s="7"/>
      <c r="J135" s="7"/>
      <c r="K135" s="7"/>
      <c r="L135" s="128" t="s">
        <v>517</v>
      </c>
      <c r="M135" s="127" t="s">
        <v>604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>
      <c r="A136" s="17"/>
      <c r="B136" s="17"/>
      <c r="C136" s="17"/>
      <c r="D136" s="83"/>
      <c r="E136" s="17"/>
      <c r="I136" s="7"/>
      <c r="J136" s="7"/>
      <c r="K136" s="7"/>
      <c r="L136" s="128" t="s">
        <v>518</v>
      </c>
      <c r="M136" s="127" t="s">
        <v>605</v>
      </c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>
      <c r="A137" s="17"/>
      <c r="B137" s="17"/>
      <c r="C137" s="17"/>
      <c r="D137" s="83"/>
      <c r="E137" s="17"/>
      <c r="I137" s="7"/>
      <c r="J137" s="7"/>
      <c r="K137" s="7"/>
      <c r="L137" s="128" t="s">
        <v>519</v>
      </c>
      <c r="M137" s="127" t="s">
        <v>606</v>
      </c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>
      <c r="A138" s="17"/>
      <c r="B138" s="17"/>
      <c r="C138" s="17"/>
      <c r="D138" s="83"/>
      <c r="E138" s="17"/>
      <c r="I138" s="7"/>
      <c r="J138" s="7"/>
      <c r="K138" s="7"/>
      <c r="L138" s="128" t="s">
        <v>520</v>
      </c>
      <c r="M138" s="127" t="s">
        <v>607</v>
      </c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>
      <c r="A139" s="17"/>
      <c r="B139" s="17"/>
      <c r="C139" s="17"/>
      <c r="D139" s="83"/>
      <c r="E139" s="17"/>
      <c r="I139" s="7"/>
      <c r="J139" s="7"/>
      <c r="K139" s="7"/>
      <c r="L139" s="128" t="s">
        <v>521</v>
      </c>
      <c r="M139" s="127" t="s">
        <v>608</v>
      </c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>
      <c r="A140" s="17"/>
      <c r="B140" s="17"/>
      <c r="C140" s="17"/>
      <c r="D140" s="83"/>
      <c r="E140" s="17"/>
      <c r="I140" s="7"/>
      <c r="J140" s="7"/>
      <c r="K140" s="7"/>
      <c r="L140" s="128" t="s">
        <v>522</v>
      </c>
      <c r="M140" s="127" t="s">
        <v>609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>
      <c r="A141" s="17"/>
      <c r="B141" s="17"/>
      <c r="C141" s="17"/>
      <c r="D141" s="83"/>
      <c r="E141" s="17"/>
      <c r="I141" s="7"/>
      <c r="J141" s="7"/>
      <c r="K141" s="7"/>
      <c r="L141" s="128" t="s">
        <v>523</v>
      </c>
      <c r="M141" s="127" t="s">
        <v>610</v>
      </c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>
      <c r="A142" s="17"/>
      <c r="B142" s="17"/>
      <c r="C142" s="17"/>
      <c r="D142" s="83"/>
      <c r="E142" s="17"/>
      <c r="I142" s="7"/>
      <c r="J142" s="7"/>
      <c r="K142" s="7"/>
      <c r="L142" s="128" t="s">
        <v>524</v>
      </c>
      <c r="M142" s="127" t="s">
        <v>611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>
      <c r="A143" s="17"/>
      <c r="B143" s="17"/>
      <c r="C143" s="17"/>
      <c r="D143" s="83"/>
      <c r="E143" s="17"/>
      <c r="I143" s="7"/>
      <c r="J143" s="7"/>
      <c r="K143" s="7"/>
      <c r="L143" s="128" t="s">
        <v>525</v>
      </c>
      <c r="M143" s="127" t="s">
        <v>612</v>
      </c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>
      <c r="A144" s="17"/>
      <c r="B144" s="17"/>
      <c r="C144" s="17"/>
      <c r="D144" s="83"/>
      <c r="E144" s="17"/>
      <c r="I144" s="7"/>
      <c r="J144" s="7"/>
      <c r="K144" s="7"/>
      <c r="L144" s="128" t="s">
        <v>526</v>
      </c>
      <c r="M144" s="127" t="s">
        <v>613</v>
      </c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>
      <c r="A145" s="17"/>
      <c r="B145" s="17"/>
      <c r="C145" s="17"/>
      <c r="D145" s="83"/>
      <c r="E145" s="17"/>
      <c r="I145" s="7"/>
      <c r="J145" s="7"/>
      <c r="K145" s="7"/>
      <c r="L145" s="128" t="s">
        <v>527</v>
      </c>
      <c r="M145" s="127" t="s">
        <v>614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>
      <c r="A146" s="17"/>
      <c r="B146" s="17"/>
      <c r="C146" s="17"/>
      <c r="D146" s="83"/>
      <c r="E146" s="17"/>
      <c r="I146" s="7"/>
      <c r="J146" s="7"/>
      <c r="K146" s="7"/>
      <c r="L146" s="128" t="s">
        <v>528</v>
      </c>
      <c r="M146" s="127" t="s">
        <v>615</v>
      </c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>
      <c r="A147" s="17"/>
      <c r="B147" s="17"/>
      <c r="C147" s="17"/>
      <c r="D147" s="83"/>
      <c r="E147" s="17"/>
      <c r="I147" s="7"/>
      <c r="J147" s="7"/>
      <c r="K147" s="7"/>
      <c r="L147" s="128" t="s">
        <v>529</v>
      </c>
      <c r="M147" s="127" t="s">
        <v>616</v>
      </c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1:23">
      <c r="A148" s="17"/>
      <c r="B148" s="17"/>
      <c r="C148" s="17"/>
      <c r="D148" s="83"/>
      <c r="E148" s="17"/>
      <c r="I148" s="7"/>
      <c r="J148" s="7"/>
      <c r="K148" s="7"/>
      <c r="L148" s="128" t="s">
        <v>530</v>
      </c>
      <c r="M148" s="127" t="s">
        <v>617</v>
      </c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1:23">
      <c r="A149" s="17"/>
      <c r="B149" s="17"/>
      <c r="C149" s="17"/>
      <c r="D149" s="83"/>
      <c r="E149" s="17"/>
      <c r="I149" s="7"/>
      <c r="J149" s="7"/>
      <c r="K149" s="7"/>
      <c r="L149" s="128" t="s">
        <v>531</v>
      </c>
      <c r="M149" s="127" t="s">
        <v>618</v>
      </c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>
      <c r="A150" s="17"/>
      <c r="B150" s="17"/>
      <c r="C150" s="17"/>
      <c r="D150" s="83"/>
      <c r="E150" s="17"/>
      <c r="I150" s="7"/>
      <c r="J150" s="7"/>
      <c r="K150" s="7"/>
      <c r="L150" s="128" t="s">
        <v>680</v>
      </c>
      <c r="M150" s="127" t="s">
        <v>619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1:23">
      <c r="A151" s="17"/>
      <c r="B151" s="17"/>
      <c r="C151" s="17"/>
      <c r="D151" s="83"/>
      <c r="E151" s="17"/>
      <c r="I151" s="7"/>
      <c r="J151" s="7"/>
      <c r="K151" s="7"/>
      <c r="L151" s="128" t="s">
        <v>532</v>
      </c>
      <c r="M151" s="127" t="s">
        <v>620</v>
      </c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1:23">
      <c r="A152" s="17"/>
      <c r="B152" s="17"/>
      <c r="C152" s="17"/>
      <c r="D152" s="83"/>
      <c r="E152" s="17"/>
      <c r="I152" s="7"/>
      <c r="J152" s="7"/>
      <c r="K152" s="7"/>
      <c r="L152" s="128" t="s">
        <v>533</v>
      </c>
      <c r="M152" s="127" t="s">
        <v>621</v>
      </c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1:23">
      <c r="A153" s="17"/>
      <c r="B153" s="17"/>
      <c r="C153" s="17"/>
      <c r="D153" s="83"/>
      <c r="E153" s="17"/>
      <c r="I153" s="7"/>
      <c r="J153" s="7"/>
      <c r="K153" s="7"/>
      <c r="L153" s="128" t="s">
        <v>681</v>
      </c>
      <c r="M153" s="127" t="s">
        <v>622</v>
      </c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>
      <c r="A154" s="17"/>
      <c r="B154" s="17"/>
      <c r="C154" s="17"/>
      <c r="D154" s="83"/>
      <c r="E154" s="17"/>
      <c r="I154" s="7"/>
      <c r="J154" s="7"/>
      <c r="K154" s="7"/>
      <c r="L154" s="128" t="s">
        <v>534</v>
      </c>
      <c r="M154" s="127" t="s">
        <v>623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>
      <c r="A155" s="17"/>
      <c r="B155" s="17"/>
      <c r="C155" s="17"/>
      <c r="D155" s="83"/>
      <c r="E155" s="17"/>
      <c r="I155" s="7"/>
      <c r="J155" s="7"/>
      <c r="K155" s="7"/>
      <c r="L155" s="128" t="s">
        <v>535</v>
      </c>
      <c r="M155" s="127" t="s">
        <v>624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1:23">
      <c r="A156" s="17"/>
      <c r="B156" s="17"/>
      <c r="C156" s="17"/>
      <c r="D156" s="83"/>
      <c r="E156" s="17"/>
      <c r="I156" s="7"/>
      <c r="J156" s="7"/>
      <c r="K156" s="7"/>
      <c r="L156" s="128" t="s">
        <v>682</v>
      </c>
      <c r="M156" s="127" t="s">
        <v>625</v>
      </c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>
      <c r="A157" s="17"/>
      <c r="B157" s="17"/>
      <c r="C157" s="17"/>
      <c r="D157" s="83"/>
      <c r="E157" s="17"/>
      <c r="I157" s="7"/>
      <c r="J157" s="7"/>
      <c r="K157" s="7"/>
      <c r="L157" s="128" t="s">
        <v>536</v>
      </c>
      <c r="M157" s="127" t="s">
        <v>626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>
      <c r="A158" s="17"/>
      <c r="B158" s="17"/>
      <c r="C158" s="17"/>
      <c r="D158" s="83"/>
      <c r="E158" s="17"/>
      <c r="I158" s="7"/>
      <c r="J158" s="7"/>
      <c r="K158" s="7"/>
      <c r="L158" s="128" t="s">
        <v>537</v>
      </c>
      <c r="M158" s="127" t="s">
        <v>627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>
      <c r="A159" s="17"/>
      <c r="B159" s="17"/>
      <c r="C159" s="17"/>
      <c r="D159" s="83"/>
      <c r="E159" s="17"/>
      <c r="I159" s="7"/>
      <c r="J159" s="7"/>
      <c r="K159" s="7"/>
      <c r="L159" s="128" t="s">
        <v>538</v>
      </c>
      <c r="M159" s="127" t="s">
        <v>628</v>
      </c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>
      <c r="A160" s="17"/>
      <c r="B160" s="17"/>
      <c r="C160" s="17"/>
      <c r="D160" s="83"/>
      <c r="E160" s="17"/>
      <c r="I160" s="7"/>
      <c r="J160" s="7"/>
      <c r="K160" s="7"/>
      <c r="L160" s="128" t="s">
        <v>539</v>
      </c>
      <c r="M160" s="127" t="s">
        <v>629</v>
      </c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1:23">
      <c r="A161" s="17"/>
      <c r="B161" s="17"/>
      <c r="C161" s="17"/>
      <c r="D161" s="83"/>
      <c r="E161" s="17"/>
      <c r="I161" s="7"/>
      <c r="J161" s="7"/>
      <c r="K161" s="7"/>
      <c r="L161" s="128" t="s">
        <v>540</v>
      </c>
      <c r="M161" s="127" t="s">
        <v>630</v>
      </c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1:23">
      <c r="A162" s="17"/>
      <c r="B162" s="17"/>
      <c r="C162" s="17"/>
      <c r="D162" s="83"/>
      <c r="E162" s="17"/>
      <c r="I162" s="7"/>
      <c r="J162" s="7"/>
      <c r="K162" s="7"/>
      <c r="L162" s="128" t="s">
        <v>541</v>
      </c>
      <c r="M162" s="127" t="s">
        <v>631</v>
      </c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1:23">
      <c r="A163" s="17"/>
      <c r="B163" s="17"/>
      <c r="C163" s="17"/>
      <c r="D163" s="83"/>
      <c r="E163" s="17"/>
      <c r="I163" s="7"/>
      <c r="J163" s="7"/>
      <c r="K163" s="7"/>
      <c r="L163" s="128" t="s">
        <v>542</v>
      </c>
      <c r="M163" s="127" t="s">
        <v>632</v>
      </c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1:23">
      <c r="A164" s="17"/>
      <c r="B164" s="17"/>
      <c r="C164" s="17"/>
      <c r="D164" s="83"/>
      <c r="E164" s="17"/>
      <c r="I164" s="7"/>
      <c r="J164" s="7"/>
      <c r="K164" s="7"/>
      <c r="L164" s="128" t="s">
        <v>543</v>
      </c>
      <c r="M164" s="127" t="s">
        <v>633</v>
      </c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>
      <c r="A165" s="17"/>
      <c r="B165" s="17"/>
      <c r="C165" s="17"/>
      <c r="D165" s="83"/>
      <c r="E165" s="17"/>
      <c r="I165" s="7"/>
      <c r="J165" s="7"/>
      <c r="K165" s="7"/>
      <c r="L165" s="128" t="s">
        <v>544</v>
      </c>
      <c r="M165" s="127" t="s">
        <v>634</v>
      </c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1:23">
      <c r="A166" s="17"/>
      <c r="B166" s="17"/>
      <c r="C166" s="17"/>
      <c r="D166" s="83"/>
      <c r="E166" s="17"/>
      <c r="I166" s="7"/>
      <c r="J166" s="7"/>
      <c r="K166" s="7"/>
      <c r="L166" s="128" t="s">
        <v>545</v>
      </c>
      <c r="M166" s="127" t="s">
        <v>635</v>
      </c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>
      <c r="A167" s="17"/>
      <c r="B167" s="17"/>
      <c r="C167" s="17"/>
      <c r="D167" s="83"/>
      <c r="E167" s="17"/>
      <c r="I167" s="7"/>
      <c r="J167" s="7"/>
      <c r="K167" s="7"/>
      <c r="L167" s="128" t="s">
        <v>546</v>
      </c>
      <c r="M167" s="127" t="s">
        <v>636</v>
      </c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1:23">
      <c r="A168" s="17"/>
      <c r="B168" s="17"/>
      <c r="C168" s="17"/>
      <c r="D168" s="83"/>
      <c r="E168" s="17"/>
      <c r="I168" s="7"/>
      <c r="J168" s="7"/>
      <c r="K168" s="7"/>
      <c r="L168" s="128" t="s">
        <v>547</v>
      </c>
      <c r="M168" s="127" t="s">
        <v>637</v>
      </c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>
      <c r="A169" s="17"/>
      <c r="B169" s="17"/>
      <c r="C169" s="17"/>
      <c r="D169" s="83"/>
      <c r="E169" s="17"/>
      <c r="I169" s="7"/>
      <c r="J169" s="7"/>
      <c r="K169" s="7"/>
      <c r="L169" s="128" t="s">
        <v>548</v>
      </c>
      <c r="M169" s="127" t="s">
        <v>638</v>
      </c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>
      <c r="A170" s="17"/>
      <c r="B170" s="17"/>
      <c r="C170" s="17"/>
      <c r="D170" s="83"/>
      <c r="E170" s="17"/>
      <c r="I170" s="7"/>
      <c r="J170" s="7"/>
      <c r="K170" s="7"/>
      <c r="L170" s="128" t="s">
        <v>549</v>
      </c>
      <c r="M170" s="127" t="s">
        <v>639</v>
      </c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1:23">
      <c r="A171" s="17"/>
      <c r="B171" s="17"/>
      <c r="C171" s="17"/>
      <c r="D171" s="83"/>
      <c r="E171" s="17"/>
      <c r="I171" s="7"/>
      <c r="J171" s="7"/>
      <c r="K171" s="7"/>
      <c r="L171" s="128" t="s">
        <v>550</v>
      </c>
      <c r="M171" s="127" t="s">
        <v>640</v>
      </c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>
      <c r="A172" s="17"/>
      <c r="B172" s="17"/>
      <c r="C172" s="17"/>
      <c r="D172" s="83"/>
      <c r="E172" s="17"/>
      <c r="I172" s="7"/>
      <c r="J172" s="7"/>
      <c r="K172" s="7"/>
      <c r="L172" s="128" t="s">
        <v>551</v>
      </c>
      <c r="M172" s="127" t="s">
        <v>641</v>
      </c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>
      <c r="A173" s="17"/>
      <c r="B173" s="17"/>
      <c r="C173" s="17"/>
      <c r="D173" s="83"/>
      <c r="E173" s="17"/>
      <c r="I173" s="7"/>
      <c r="J173" s="7"/>
      <c r="K173" s="7"/>
      <c r="L173" s="128" t="s">
        <v>552</v>
      </c>
      <c r="M173" s="127" t="s">
        <v>642</v>
      </c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1:23">
      <c r="A174" s="17"/>
      <c r="B174" s="17"/>
      <c r="C174" s="17"/>
      <c r="D174" s="83"/>
      <c r="E174" s="17"/>
      <c r="I174" s="7"/>
      <c r="J174" s="7"/>
      <c r="K174" s="7"/>
      <c r="L174" s="128" t="s">
        <v>553</v>
      </c>
      <c r="M174" s="127" t="s">
        <v>643</v>
      </c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1:23">
      <c r="A175" s="17"/>
      <c r="B175" s="17"/>
      <c r="C175" s="17"/>
      <c r="D175" s="83"/>
      <c r="E175" s="17"/>
      <c r="I175" s="7"/>
      <c r="J175" s="7"/>
      <c r="K175" s="7"/>
      <c r="L175" s="128" t="s">
        <v>554</v>
      </c>
      <c r="M175" s="127" t="s">
        <v>644</v>
      </c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1:23">
      <c r="A176" s="17"/>
      <c r="B176" s="17"/>
      <c r="C176" s="17"/>
      <c r="D176" s="83"/>
      <c r="E176" s="17"/>
      <c r="I176" s="7"/>
      <c r="J176" s="7"/>
      <c r="K176" s="7"/>
      <c r="L176" s="128" t="s">
        <v>555</v>
      </c>
      <c r="M176" s="127" t="s">
        <v>645</v>
      </c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1:23">
      <c r="A177" s="17"/>
      <c r="B177" s="17"/>
      <c r="C177" s="17"/>
      <c r="D177" s="83"/>
      <c r="E177" s="17"/>
      <c r="I177" s="7"/>
      <c r="J177" s="7"/>
      <c r="K177" s="7"/>
      <c r="L177" s="128" t="s">
        <v>556</v>
      </c>
      <c r="M177" s="127" t="s">
        <v>646</v>
      </c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>
      <c r="A178" s="17"/>
      <c r="B178" s="17"/>
      <c r="C178" s="17"/>
      <c r="D178" s="83"/>
      <c r="E178" s="17"/>
      <c r="I178" s="7"/>
      <c r="J178" s="7"/>
      <c r="K178" s="7"/>
      <c r="L178" s="128" t="s">
        <v>557</v>
      </c>
      <c r="M178" s="127" t="s">
        <v>647</v>
      </c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1:23">
      <c r="A179" s="17"/>
      <c r="B179" s="17"/>
      <c r="C179" s="17"/>
      <c r="D179" s="83"/>
      <c r="E179" s="17"/>
      <c r="I179" s="7"/>
      <c r="J179" s="7"/>
      <c r="K179" s="7"/>
      <c r="L179" s="128" t="s">
        <v>558</v>
      </c>
      <c r="M179" s="127" t="s">
        <v>648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1:23">
      <c r="A180" s="17"/>
      <c r="B180" s="17"/>
      <c r="C180" s="17"/>
      <c r="D180" s="83"/>
      <c r="E180" s="17"/>
      <c r="I180" s="7"/>
      <c r="J180" s="7"/>
      <c r="K180" s="7"/>
      <c r="L180" s="128" t="s">
        <v>559</v>
      </c>
      <c r="M180" s="127" t="s">
        <v>649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1:23">
      <c r="A181" s="17"/>
      <c r="B181" s="17"/>
      <c r="C181" s="17"/>
      <c r="D181" s="83"/>
      <c r="E181" s="17"/>
      <c r="I181" s="7"/>
      <c r="J181" s="7"/>
      <c r="K181" s="7"/>
      <c r="L181" s="128" t="s">
        <v>560</v>
      </c>
      <c r="M181" s="127" t="s">
        <v>650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>
      <c r="A182" s="17"/>
      <c r="B182" s="17"/>
      <c r="C182" s="17"/>
      <c r="D182" s="83"/>
      <c r="E182" s="17"/>
      <c r="I182" s="7"/>
      <c r="J182" s="7"/>
      <c r="K182" s="7"/>
      <c r="L182" s="128" t="s">
        <v>561</v>
      </c>
      <c r="M182" s="127" t="s">
        <v>651</v>
      </c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1:23">
      <c r="A183" s="17"/>
      <c r="B183" s="17"/>
      <c r="C183" s="17"/>
      <c r="D183" s="83"/>
      <c r="E183" s="17"/>
      <c r="I183" s="7"/>
      <c r="J183" s="7"/>
      <c r="K183" s="7"/>
      <c r="L183" s="128" t="s">
        <v>562</v>
      </c>
      <c r="M183" s="127" t="s">
        <v>652</v>
      </c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1:23">
      <c r="A184" s="17"/>
      <c r="B184" s="17"/>
      <c r="C184" s="17"/>
      <c r="D184" s="83"/>
      <c r="E184" s="17"/>
      <c r="I184" s="7"/>
      <c r="J184" s="7"/>
      <c r="K184" s="7"/>
      <c r="L184" s="128" t="s">
        <v>563</v>
      </c>
      <c r="M184" s="127" t="s">
        <v>653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1:23">
      <c r="A185" s="17"/>
      <c r="B185" s="17"/>
      <c r="C185" s="17"/>
      <c r="D185" s="83"/>
      <c r="E185" s="17"/>
      <c r="I185" s="7"/>
      <c r="J185" s="7"/>
      <c r="K185" s="7"/>
      <c r="L185" s="128" t="s">
        <v>564</v>
      </c>
      <c r="M185" s="127" t="s">
        <v>654</v>
      </c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1:23">
      <c r="A186" s="17"/>
      <c r="B186" s="17"/>
      <c r="C186" s="17"/>
      <c r="D186" s="83"/>
      <c r="E186" s="17"/>
      <c r="I186" s="7"/>
      <c r="J186" s="7"/>
      <c r="K186" s="7"/>
      <c r="L186" s="128" t="s">
        <v>565</v>
      </c>
      <c r="M186" s="127" t="s">
        <v>655</v>
      </c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1:23">
      <c r="A187" s="17"/>
      <c r="B187" s="17"/>
      <c r="C187" s="17"/>
      <c r="D187" s="83"/>
      <c r="E187" s="17"/>
      <c r="I187" s="7"/>
      <c r="J187" s="7"/>
      <c r="K187" s="7"/>
      <c r="L187" s="128" t="s">
        <v>566</v>
      </c>
      <c r="M187" s="127" t="s">
        <v>656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1:23">
      <c r="A188" s="17"/>
      <c r="B188" s="17"/>
      <c r="C188" s="17"/>
      <c r="D188" s="83"/>
      <c r="E188" s="17"/>
      <c r="I188" s="7"/>
      <c r="J188" s="7"/>
      <c r="K188" s="7"/>
      <c r="L188" s="128" t="s">
        <v>683</v>
      </c>
      <c r="M188" s="127" t="s">
        <v>657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1:23">
      <c r="A189" s="17"/>
      <c r="B189" s="17"/>
      <c r="C189" s="17"/>
      <c r="D189" s="83"/>
      <c r="E189" s="17"/>
      <c r="I189" s="7"/>
      <c r="J189" s="7"/>
      <c r="K189" s="7"/>
      <c r="L189" s="128" t="s">
        <v>567</v>
      </c>
      <c r="M189" s="127" t="s">
        <v>658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1:23">
      <c r="A190" s="17"/>
      <c r="B190" s="17"/>
      <c r="C190" s="17"/>
      <c r="D190" s="83"/>
      <c r="E190" s="17"/>
      <c r="I190" s="7"/>
      <c r="J190" s="7"/>
      <c r="K190" s="7"/>
      <c r="L190" s="128" t="s">
        <v>684</v>
      </c>
      <c r="M190" s="127" t="s">
        <v>659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1:23">
      <c r="A191" s="17"/>
      <c r="B191" s="17"/>
      <c r="C191" s="17"/>
      <c r="D191" s="83"/>
      <c r="E191" s="17"/>
      <c r="I191" s="7"/>
      <c r="J191" s="7"/>
      <c r="K191" s="7"/>
      <c r="L191" s="128" t="s">
        <v>568</v>
      </c>
      <c r="M191" s="127" t="s">
        <v>660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1:23">
      <c r="A192" s="17"/>
      <c r="B192" s="17"/>
      <c r="C192" s="17"/>
      <c r="D192" s="83"/>
      <c r="E192" s="17"/>
      <c r="I192" s="7"/>
      <c r="J192" s="7"/>
      <c r="K192" s="7"/>
      <c r="L192" s="128" t="s">
        <v>569</v>
      </c>
      <c r="M192" s="127" t="s">
        <v>661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1:23">
      <c r="A193" s="17"/>
      <c r="B193" s="17"/>
      <c r="C193" s="17"/>
      <c r="D193" s="83"/>
      <c r="E193" s="17"/>
      <c r="I193" s="7"/>
      <c r="J193" s="7"/>
      <c r="K193" s="7"/>
      <c r="L193" s="128" t="s">
        <v>685</v>
      </c>
      <c r="M193" s="127" t="s">
        <v>662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1:23">
      <c r="A194" s="17"/>
      <c r="B194" s="17"/>
      <c r="C194" s="17"/>
      <c r="D194" s="83"/>
      <c r="E194" s="17"/>
      <c r="I194" s="7"/>
      <c r="J194" s="7"/>
      <c r="K194" s="7"/>
      <c r="L194" s="128" t="s">
        <v>106</v>
      </c>
      <c r="M194" s="127" t="s">
        <v>344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1:23">
      <c r="A195" s="17"/>
      <c r="B195" s="17"/>
      <c r="C195" s="17"/>
      <c r="D195" s="83"/>
      <c r="E195" s="17"/>
      <c r="I195" s="7"/>
      <c r="J195" s="7"/>
      <c r="K195" s="7"/>
      <c r="L195" s="128" t="s">
        <v>107</v>
      </c>
      <c r="M195" s="127" t="s">
        <v>345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1:23">
      <c r="A196" s="17"/>
      <c r="B196" s="17"/>
      <c r="C196" s="17"/>
      <c r="D196" s="83"/>
      <c r="E196" s="17"/>
      <c r="I196" s="7"/>
      <c r="J196" s="7"/>
      <c r="K196" s="7"/>
      <c r="L196" s="128" t="s">
        <v>108</v>
      </c>
      <c r="M196" s="127" t="s">
        <v>346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1:23">
      <c r="A197" s="17"/>
      <c r="B197" s="17"/>
      <c r="C197" s="17"/>
      <c r="D197" s="83"/>
      <c r="E197" s="17"/>
      <c r="I197" s="7"/>
      <c r="J197" s="7"/>
      <c r="K197" s="7"/>
      <c r="L197" s="128" t="s">
        <v>686</v>
      </c>
      <c r="M197" s="127" t="s">
        <v>347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1:23">
      <c r="A198" s="17"/>
      <c r="B198" s="17"/>
      <c r="C198" s="17"/>
      <c r="D198" s="83"/>
      <c r="E198" s="17"/>
      <c r="I198" s="7"/>
      <c r="J198" s="7"/>
      <c r="K198" s="7"/>
      <c r="L198" s="128" t="s">
        <v>109</v>
      </c>
      <c r="M198" s="127" t="s">
        <v>348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1:23">
      <c r="A199" s="17"/>
      <c r="B199" s="17"/>
      <c r="C199" s="17"/>
      <c r="D199" s="83"/>
      <c r="E199" s="17"/>
      <c r="I199" s="7"/>
      <c r="J199" s="7"/>
      <c r="K199" s="7"/>
      <c r="L199" s="128" t="s">
        <v>110</v>
      </c>
      <c r="M199" s="127" t="s">
        <v>349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1:23">
      <c r="A200" s="17"/>
      <c r="B200" s="17"/>
      <c r="C200" s="17"/>
      <c r="D200" s="83"/>
      <c r="E200" s="17"/>
      <c r="I200" s="7"/>
      <c r="J200" s="7"/>
      <c r="K200" s="7"/>
      <c r="L200" s="128" t="s">
        <v>111</v>
      </c>
      <c r="M200" s="127" t="s">
        <v>350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1:23">
      <c r="A201" s="17"/>
      <c r="B201" s="17"/>
      <c r="C201" s="17"/>
      <c r="D201" s="83"/>
      <c r="E201" s="17"/>
      <c r="I201" s="7"/>
      <c r="J201" s="7"/>
      <c r="K201" s="7"/>
      <c r="L201" s="128" t="s">
        <v>687</v>
      </c>
      <c r="M201" s="127" t="s">
        <v>351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>
      <c r="A202" s="17"/>
      <c r="B202" s="17"/>
      <c r="C202" s="17"/>
      <c r="D202" s="83"/>
      <c r="E202" s="17"/>
      <c r="I202" s="7"/>
      <c r="J202" s="7"/>
      <c r="K202" s="7"/>
      <c r="L202" s="128" t="s">
        <v>112</v>
      </c>
      <c r="M202" s="127" t="s">
        <v>352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1:23">
      <c r="A203" s="17"/>
      <c r="B203" s="17"/>
      <c r="C203" s="17"/>
      <c r="D203" s="83"/>
      <c r="E203" s="17"/>
      <c r="I203" s="7"/>
      <c r="J203" s="7"/>
      <c r="K203" s="7"/>
      <c r="L203" s="128" t="s">
        <v>113</v>
      </c>
      <c r="M203" s="127" t="s">
        <v>353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1:23">
      <c r="A204" s="17"/>
      <c r="B204" s="17"/>
      <c r="C204" s="17"/>
      <c r="D204" s="83"/>
      <c r="E204" s="17"/>
      <c r="I204" s="7"/>
      <c r="J204" s="7"/>
      <c r="K204" s="7"/>
      <c r="L204" s="128" t="s">
        <v>463</v>
      </c>
      <c r="M204" s="127" t="s">
        <v>354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>
      <c r="A205" s="17"/>
      <c r="B205" s="17"/>
      <c r="C205" s="17"/>
      <c r="D205" s="83"/>
      <c r="E205" s="17"/>
      <c r="I205" s="7"/>
      <c r="J205" s="7"/>
      <c r="K205" s="7"/>
      <c r="L205" s="128" t="s">
        <v>688</v>
      </c>
      <c r="M205" s="127" t="s">
        <v>355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>
      <c r="A206" s="17"/>
      <c r="B206" s="17"/>
      <c r="C206" s="17"/>
      <c r="D206" s="83"/>
      <c r="E206" s="17"/>
      <c r="I206" s="7"/>
      <c r="J206" s="7"/>
      <c r="K206" s="7"/>
      <c r="L206" s="128" t="s">
        <v>570</v>
      </c>
      <c r="M206" s="127" t="s">
        <v>356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>
      <c r="A207" s="17"/>
      <c r="B207" s="17"/>
      <c r="C207" s="17"/>
      <c r="D207" s="83"/>
      <c r="E207" s="17"/>
      <c r="I207" s="7"/>
      <c r="J207" s="7"/>
      <c r="K207" s="7"/>
      <c r="L207" s="128" t="s">
        <v>114</v>
      </c>
      <c r="M207" s="127" t="s">
        <v>357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1:23">
      <c r="A208" s="17"/>
      <c r="B208" s="17"/>
      <c r="C208" s="17"/>
      <c r="D208" s="83"/>
      <c r="E208" s="17"/>
      <c r="I208" s="7"/>
      <c r="J208" s="7"/>
      <c r="K208" s="7"/>
      <c r="L208" s="128" t="s">
        <v>115</v>
      </c>
      <c r="M208" s="127" t="s">
        <v>358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1:23">
      <c r="A209" s="17"/>
      <c r="B209" s="17"/>
      <c r="C209" s="17"/>
      <c r="D209" s="83"/>
      <c r="E209" s="17"/>
      <c r="I209" s="7"/>
      <c r="J209" s="7"/>
      <c r="K209" s="7"/>
      <c r="L209" s="128" t="s">
        <v>116</v>
      </c>
      <c r="M209" s="127" t="s">
        <v>359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1:23">
      <c r="A210" s="17"/>
      <c r="B210" s="17"/>
      <c r="C210" s="17"/>
      <c r="D210" s="83"/>
      <c r="E210" s="17"/>
      <c r="I210" s="7"/>
      <c r="J210" s="7"/>
      <c r="K210" s="7"/>
      <c r="L210" s="128" t="s">
        <v>117</v>
      </c>
      <c r="M210" s="127" t="s">
        <v>360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1:23">
      <c r="A211" s="17"/>
      <c r="B211" s="17"/>
      <c r="C211" s="17"/>
      <c r="D211" s="83"/>
      <c r="E211" s="17"/>
      <c r="I211" s="7"/>
      <c r="J211" s="7"/>
      <c r="K211" s="7"/>
      <c r="L211" s="128" t="s">
        <v>464</v>
      </c>
      <c r="M211" s="127" t="s">
        <v>449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1:23">
      <c r="A212" s="17"/>
      <c r="B212" s="17"/>
      <c r="C212" s="17"/>
      <c r="D212" s="83"/>
      <c r="E212" s="17"/>
      <c r="I212" s="7"/>
      <c r="J212" s="7"/>
      <c r="K212" s="7"/>
      <c r="L212" s="128" t="s">
        <v>118</v>
      </c>
      <c r="M212" s="127" t="s">
        <v>361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1:23">
      <c r="A213" s="17"/>
      <c r="B213" s="17"/>
      <c r="C213" s="17"/>
      <c r="D213" s="83"/>
      <c r="E213" s="17"/>
      <c r="I213" s="7"/>
      <c r="J213" s="7"/>
      <c r="K213" s="7"/>
      <c r="L213" s="128" t="s">
        <v>119</v>
      </c>
      <c r="M213" s="127" t="s">
        <v>362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1:23">
      <c r="A214" s="17"/>
      <c r="B214" s="17"/>
      <c r="C214" s="17"/>
      <c r="D214" s="83"/>
      <c r="E214" s="17"/>
      <c r="I214" s="7"/>
      <c r="J214" s="7"/>
      <c r="K214" s="7"/>
      <c r="L214" s="128" t="s">
        <v>120</v>
      </c>
      <c r="M214" s="127" t="s">
        <v>363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1:23">
      <c r="A215" s="17"/>
      <c r="B215" s="17"/>
      <c r="C215" s="17"/>
      <c r="D215" s="83"/>
      <c r="E215" s="17"/>
      <c r="I215" s="7"/>
      <c r="J215" s="7"/>
      <c r="K215" s="7"/>
      <c r="L215" s="128" t="s">
        <v>121</v>
      </c>
      <c r="M215" s="127" t="s">
        <v>364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1:23">
      <c r="A216" s="17"/>
      <c r="B216" s="17"/>
      <c r="C216" s="17"/>
      <c r="D216" s="83"/>
      <c r="E216" s="17"/>
      <c r="I216" s="7"/>
      <c r="J216" s="7"/>
      <c r="K216" s="7"/>
      <c r="L216" s="128" t="s">
        <v>122</v>
      </c>
      <c r="M216" s="127" t="s">
        <v>365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1:23">
      <c r="A217" s="17"/>
      <c r="B217" s="17"/>
      <c r="C217" s="17"/>
      <c r="D217" s="83"/>
      <c r="E217" s="17"/>
      <c r="I217" s="7"/>
      <c r="J217" s="7"/>
      <c r="K217" s="7"/>
      <c r="L217" s="128" t="s">
        <v>123</v>
      </c>
      <c r="M217" s="127" t="s">
        <v>366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1:23">
      <c r="A218" s="17"/>
      <c r="B218" s="17"/>
      <c r="C218" s="17"/>
      <c r="D218" s="83"/>
      <c r="E218" s="17"/>
      <c r="I218" s="7"/>
      <c r="J218" s="7"/>
      <c r="K218" s="7"/>
      <c r="L218" s="128" t="s">
        <v>124</v>
      </c>
      <c r="M218" s="127" t="s">
        <v>367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1:23">
      <c r="A219" s="17"/>
      <c r="B219" s="17"/>
      <c r="C219" s="17"/>
      <c r="D219" s="83"/>
      <c r="E219" s="17"/>
      <c r="I219" s="7"/>
      <c r="J219" s="7"/>
      <c r="K219" s="7"/>
      <c r="L219" s="128" t="s">
        <v>125</v>
      </c>
      <c r="M219" s="127" t="s">
        <v>368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1:23">
      <c r="A220" s="17"/>
      <c r="B220" s="17"/>
      <c r="C220" s="17"/>
      <c r="D220" s="83"/>
      <c r="E220" s="17"/>
      <c r="I220" s="7"/>
      <c r="J220" s="7"/>
      <c r="K220" s="7"/>
      <c r="L220" s="128" t="s">
        <v>126</v>
      </c>
      <c r="M220" s="127" t="s">
        <v>369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3">
      <c r="A221" s="17"/>
      <c r="B221" s="17"/>
      <c r="C221" s="17"/>
      <c r="D221" s="83"/>
      <c r="E221" s="17"/>
      <c r="I221" s="7"/>
      <c r="J221" s="7"/>
      <c r="K221" s="7"/>
      <c r="L221" s="128" t="s">
        <v>127</v>
      </c>
      <c r="M221" s="127" t="s">
        <v>370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3">
      <c r="A222" s="17"/>
      <c r="B222" s="17"/>
      <c r="C222" s="17"/>
      <c r="D222" s="83"/>
      <c r="E222" s="17"/>
      <c r="I222" s="7"/>
      <c r="J222" s="7"/>
      <c r="K222" s="7"/>
      <c r="L222" s="128" t="s">
        <v>128</v>
      </c>
      <c r="M222" s="127" t="s">
        <v>371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1:23">
      <c r="A223" s="17"/>
      <c r="B223" s="17"/>
      <c r="C223" s="17"/>
      <c r="D223" s="83"/>
      <c r="E223" s="17"/>
      <c r="I223" s="7"/>
      <c r="J223" s="7"/>
      <c r="K223" s="7"/>
      <c r="L223" s="128" t="s">
        <v>129</v>
      </c>
      <c r="M223" s="127" t="s">
        <v>372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3">
      <c r="A224" s="17"/>
      <c r="B224" s="17"/>
      <c r="C224" s="17"/>
      <c r="D224" s="83"/>
      <c r="E224" s="17"/>
      <c r="I224" s="7"/>
      <c r="J224" s="7"/>
      <c r="K224" s="7"/>
      <c r="L224" s="128" t="s">
        <v>130</v>
      </c>
      <c r="M224" s="127" t="s">
        <v>373</v>
      </c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>
      <c r="A225" s="17"/>
      <c r="B225" s="17"/>
      <c r="C225" s="17"/>
      <c r="D225" s="83"/>
      <c r="E225" s="17"/>
      <c r="I225" s="7"/>
      <c r="J225" s="7"/>
      <c r="K225" s="7"/>
      <c r="L225" s="128" t="s">
        <v>131</v>
      </c>
      <c r="M225" s="127" t="s">
        <v>374</v>
      </c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>
      <c r="A226" s="17"/>
      <c r="B226" s="17"/>
      <c r="C226" s="17"/>
      <c r="D226" s="83"/>
      <c r="E226" s="17"/>
      <c r="I226" s="7"/>
      <c r="J226" s="7"/>
      <c r="K226" s="7"/>
      <c r="L226" s="128" t="s">
        <v>132</v>
      </c>
      <c r="M226" s="127" t="s">
        <v>375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1:23">
      <c r="A227" s="17"/>
      <c r="B227" s="17"/>
      <c r="C227" s="17"/>
      <c r="D227" s="83"/>
      <c r="E227" s="17"/>
      <c r="I227" s="7"/>
      <c r="J227" s="7"/>
      <c r="K227" s="7"/>
      <c r="L227" s="128" t="s">
        <v>465</v>
      </c>
      <c r="M227" s="127" t="s">
        <v>376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>
      <c r="A228" s="17"/>
      <c r="B228" s="17"/>
      <c r="C228" s="17"/>
      <c r="D228" s="83"/>
      <c r="E228" s="17"/>
      <c r="I228" s="7"/>
      <c r="J228" s="7"/>
      <c r="K228" s="7"/>
      <c r="L228" s="128" t="s">
        <v>133</v>
      </c>
      <c r="M228" s="127" t="s">
        <v>377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1:23">
      <c r="A229" s="17"/>
      <c r="B229" s="17"/>
      <c r="C229" s="17"/>
      <c r="D229" s="83"/>
      <c r="E229" s="17"/>
      <c r="I229" s="7"/>
      <c r="J229" s="7"/>
      <c r="K229" s="7"/>
      <c r="L229" s="128" t="s">
        <v>134</v>
      </c>
      <c r="M229" s="127" t="s">
        <v>378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1:23">
      <c r="A230" s="17"/>
      <c r="B230" s="17"/>
      <c r="C230" s="17"/>
      <c r="D230" s="83"/>
      <c r="E230" s="17"/>
      <c r="I230" s="7"/>
      <c r="J230" s="7"/>
      <c r="K230" s="7"/>
      <c r="L230" s="128" t="s">
        <v>135</v>
      </c>
      <c r="M230" s="127" t="s">
        <v>379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1:23">
      <c r="A231" s="17"/>
      <c r="B231" s="17"/>
      <c r="C231" s="17"/>
      <c r="D231" s="83"/>
      <c r="E231" s="17"/>
      <c r="I231" s="7"/>
      <c r="J231" s="7"/>
      <c r="K231" s="7"/>
      <c r="L231" s="128" t="s">
        <v>136</v>
      </c>
      <c r="M231" s="127" t="s">
        <v>380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1:23">
      <c r="A232" s="17"/>
      <c r="B232" s="17"/>
      <c r="C232" s="17"/>
      <c r="D232" s="83"/>
      <c r="E232" s="17"/>
      <c r="I232" s="7"/>
      <c r="J232" s="7"/>
      <c r="K232" s="7"/>
      <c r="L232" s="128" t="s">
        <v>137</v>
      </c>
      <c r="M232" s="127" t="s">
        <v>381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1:23">
      <c r="A233" s="17"/>
      <c r="B233" s="17"/>
      <c r="C233" s="17"/>
      <c r="D233" s="83"/>
      <c r="E233" s="17"/>
      <c r="I233" s="7"/>
      <c r="J233" s="7"/>
      <c r="K233" s="7"/>
      <c r="L233" s="128" t="s">
        <v>138</v>
      </c>
      <c r="M233" s="127" t="s">
        <v>382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1:23">
      <c r="A234" s="17"/>
      <c r="B234" s="17"/>
      <c r="C234" s="17"/>
      <c r="D234" s="83"/>
      <c r="E234" s="17"/>
      <c r="I234" s="7"/>
      <c r="J234" s="7"/>
      <c r="K234" s="7"/>
      <c r="L234" s="128" t="s">
        <v>139</v>
      </c>
      <c r="M234" s="127" t="s">
        <v>383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>
      <c r="A235" s="17"/>
      <c r="B235" s="17"/>
      <c r="C235" s="17"/>
      <c r="D235" s="83"/>
      <c r="E235" s="17"/>
      <c r="I235" s="7"/>
      <c r="J235" s="7"/>
      <c r="K235" s="7"/>
      <c r="L235" s="128" t="s">
        <v>466</v>
      </c>
      <c r="M235" s="127" t="s">
        <v>450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1:23">
      <c r="A236" s="17"/>
      <c r="B236" s="17"/>
      <c r="C236" s="17"/>
      <c r="D236" s="83"/>
      <c r="E236" s="17"/>
      <c r="I236" s="7"/>
      <c r="J236" s="7"/>
      <c r="K236" s="7"/>
      <c r="L236" s="128" t="s">
        <v>689</v>
      </c>
      <c r="M236" s="127" t="s">
        <v>451</v>
      </c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1:23">
      <c r="A237" s="17"/>
      <c r="B237" s="17"/>
      <c r="C237" s="17"/>
      <c r="D237" s="83"/>
      <c r="E237" s="17"/>
      <c r="I237" s="7"/>
      <c r="J237" s="7"/>
      <c r="K237" s="7"/>
      <c r="L237" s="128" t="s">
        <v>467</v>
      </c>
      <c r="M237" s="127" t="s">
        <v>452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1:23">
      <c r="A238" s="17"/>
      <c r="B238" s="17"/>
      <c r="C238" s="17"/>
      <c r="D238" s="83"/>
      <c r="E238" s="17"/>
      <c r="I238" s="7"/>
      <c r="J238" s="7"/>
      <c r="K238" s="7"/>
      <c r="L238" s="128" t="s">
        <v>468</v>
      </c>
      <c r="M238" s="127" t="s">
        <v>453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1:23">
      <c r="A239" s="17"/>
      <c r="B239" s="17"/>
      <c r="C239" s="17"/>
      <c r="D239" s="83"/>
      <c r="E239" s="17"/>
      <c r="I239" s="7"/>
      <c r="J239" s="7"/>
      <c r="K239" s="7"/>
      <c r="L239" s="128" t="s">
        <v>690</v>
      </c>
      <c r="M239" s="127" t="s">
        <v>663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1:23">
      <c r="A240" s="17"/>
      <c r="B240" s="17"/>
      <c r="C240" s="17"/>
      <c r="D240" s="83"/>
      <c r="E240" s="17"/>
      <c r="I240" s="7"/>
      <c r="J240" s="7"/>
      <c r="K240" s="7"/>
      <c r="L240" s="128" t="s">
        <v>140</v>
      </c>
      <c r="M240" s="127" t="s">
        <v>384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1:23">
      <c r="A241" s="17"/>
      <c r="B241" s="17"/>
      <c r="C241" s="17"/>
      <c r="D241" s="83"/>
      <c r="E241" s="17"/>
      <c r="I241" s="7"/>
      <c r="J241" s="7"/>
      <c r="K241" s="7"/>
      <c r="L241" s="128" t="s">
        <v>141</v>
      </c>
      <c r="M241" s="127" t="s">
        <v>385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>
      <c r="A242" s="17"/>
      <c r="B242" s="17"/>
      <c r="C242" s="17"/>
      <c r="D242" s="83"/>
      <c r="E242" s="17"/>
      <c r="I242" s="7"/>
      <c r="J242" s="7"/>
      <c r="K242" s="7"/>
      <c r="L242" s="128" t="s">
        <v>142</v>
      </c>
      <c r="M242" s="127" t="s">
        <v>386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1:23">
      <c r="A243" s="17"/>
      <c r="B243" s="17"/>
      <c r="C243" s="17"/>
      <c r="D243" s="83"/>
      <c r="E243" s="17"/>
      <c r="I243" s="7"/>
      <c r="J243" s="7"/>
      <c r="K243" s="7"/>
      <c r="L243" s="128" t="s">
        <v>143</v>
      </c>
      <c r="M243" s="127" t="s">
        <v>387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1:23">
      <c r="A244" s="17"/>
      <c r="B244" s="17"/>
      <c r="C244" s="17"/>
      <c r="D244" s="83"/>
      <c r="E244" s="17"/>
      <c r="I244" s="7"/>
      <c r="J244" s="7"/>
      <c r="K244" s="7"/>
      <c r="L244" s="128" t="s">
        <v>144</v>
      </c>
      <c r="M244" s="127" t="s">
        <v>388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1:23">
      <c r="A245" s="17"/>
      <c r="B245" s="17"/>
      <c r="C245" s="17"/>
      <c r="D245" s="83"/>
      <c r="E245" s="17"/>
      <c r="I245" s="7"/>
      <c r="J245" s="7"/>
      <c r="K245" s="7"/>
      <c r="L245" s="128" t="s">
        <v>145</v>
      </c>
      <c r="M245" s="127" t="s">
        <v>389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1:23">
      <c r="A246" s="17"/>
      <c r="B246" s="17"/>
      <c r="C246" s="17"/>
      <c r="D246" s="83"/>
      <c r="E246" s="17"/>
      <c r="I246" s="7"/>
      <c r="J246" s="7"/>
      <c r="K246" s="7"/>
      <c r="L246" s="128" t="s">
        <v>146</v>
      </c>
      <c r="M246" s="127" t="s">
        <v>390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1:23">
      <c r="A247" s="17"/>
      <c r="B247" s="17"/>
      <c r="C247" s="17"/>
      <c r="D247" s="83"/>
      <c r="E247" s="17"/>
      <c r="I247" s="7"/>
      <c r="J247" s="7"/>
      <c r="K247" s="7"/>
      <c r="L247" s="128" t="s">
        <v>147</v>
      </c>
      <c r="M247" s="127" t="s">
        <v>391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1:23">
      <c r="A248" s="17"/>
      <c r="B248" s="17"/>
      <c r="C248" s="17"/>
      <c r="D248" s="83"/>
      <c r="E248" s="17"/>
      <c r="I248" s="7"/>
      <c r="J248" s="7"/>
      <c r="K248" s="7"/>
      <c r="L248" s="128" t="s">
        <v>148</v>
      </c>
      <c r="M248" s="127" t="s">
        <v>392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1:23">
      <c r="A249" s="17"/>
      <c r="B249" s="17"/>
      <c r="C249" s="17"/>
      <c r="D249" s="83"/>
      <c r="E249" s="17"/>
      <c r="I249" s="7"/>
      <c r="J249" s="7"/>
      <c r="K249" s="7"/>
      <c r="L249" s="128" t="s">
        <v>571</v>
      </c>
      <c r="M249" s="127" t="s">
        <v>393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1:23">
      <c r="A250" s="17"/>
      <c r="B250" s="17"/>
      <c r="C250" s="17"/>
      <c r="D250" s="83"/>
      <c r="E250" s="17"/>
      <c r="I250" s="7"/>
      <c r="J250" s="7"/>
      <c r="K250" s="7"/>
      <c r="L250" s="128" t="s">
        <v>149</v>
      </c>
      <c r="M250" s="127" t="s">
        <v>394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>
      <c r="A251" s="17"/>
      <c r="B251" s="17"/>
      <c r="C251" s="17"/>
      <c r="D251" s="83"/>
      <c r="E251" s="17"/>
      <c r="I251" s="7"/>
      <c r="J251" s="7"/>
      <c r="K251" s="7"/>
      <c r="L251" s="128" t="s">
        <v>150</v>
      </c>
      <c r="M251" s="127" t="s">
        <v>395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>
      <c r="A252" s="17"/>
      <c r="B252" s="17"/>
      <c r="C252" s="17"/>
      <c r="D252" s="83"/>
      <c r="E252" s="17"/>
      <c r="I252" s="7"/>
      <c r="J252" s="7"/>
      <c r="K252" s="7"/>
      <c r="L252" s="128" t="s">
        <v>151</v>
      </c>
      <c r="M252" s="127" t="s">
        <v>396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>
      <c r="A253" s="17"/>
      <c r="B253" s="17"/>
      <c r="C253" s="17"/>
      <c r="D253" s="83"/>
      <c r="E253" s="17"/>
      <c r="I253" s="7"/>
      <c r="J253" s="7"/>
      <c r="K253" s="7"/>
      <c r="L253" s="128" t="s">
        <v>152</v>
      </c>
      <c r="M253" s="127" t="s">
        <v>397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>
      <c r="A254" s="17"/>
      <c r="B254" s="17"/>
      <c r="C254" s="17"/>
      <c r="D254" s="83"/>
      <c r="E254" s="17"/>
      <c r="I254" s="7"/>
      <c r="J254" s="7"/>
      <c r="K254" s="7"/>
      <c r="L254" s="128" t="s">
        <v>691</v>
      </c>
      <c r="M254" s="127" t="s">
        <v>664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>
      <c r="A255" s="17"/>
      <c r="B255" s="17"/>
      <c r="C255" s="17"/>
      <c r="D255" s="83"/>
      <c r="E255" s="17"/>
      <c r="I255" s="7"/>
      <c r="J255" s="7"/>
      <c r="K255" s="7"/>
      <c r="L255" s="128" t="s">
        <v>153</v>
      </c>
      <c r="M255" s="127" t="s">
        <v>398</v>
      </c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>
      <c r="A256" s="17"/>
      <c r="B256" s="17"/>
      <c r="C256" s="17"/>
      <c r="D256" s="83"/>
      <c r="E256" s="17"/>
      <c r="I256" s="7"/>
      <c r="J256" s="7"/>
      <c r="K256" s="7"/>
      <c r="L256" s="128" t="s">
        <v>572</v>
      </c>
      <c r="M256" s="127" t="s">
        <v>399</v>
      </c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>
      <c r="A257" s="17"/>
      <c r="B257" s="17"/>
      <c r="C257" s="17"/>
      <c r="D257" s="83"/>
      <c r="E257" s="17"/>
      <c r="I257" s="7"/>
      <c r="J257" s="7"/>
      <c r="K257" s="7"/>
      <c r="L257" s="128" t="s">
        <v>573</v>
      </c>
      <c r="M257" s="127" t="s">
        <v>400</v>
      </c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>
      <c r="A258" s="17"/>
      <c r="B258" s="17"/>
      <c r="C258" s="17"/>
      <c r="D258" s="83"/>
      <c r="E258" s="17"/>
      <c r="I258" s="7"/>
      <c r="J258" s="7"/>
      <c r="K258" s="7"/>
      <c r="L258" s="128" t="s">
        <v>154</v>
      </c>
      <c r="M258" s="127" t="s">
        <v>401</v>
      </c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1:23">
      <c r="A259" s="17"/>
      <c r="B259" s="17"/>
      <c r="C259" s="17"/>
      <c r="D259" s="83"/>
      <c r="E259" s="17"/>
      <c r="I259" s="7"/>
      <c r="J259" s="7"/>
      <c r="K259" s="7"/>
      <c r="L259" s="128" t="s">
        <v>692</v>
      </c>
      <c r="M259" s="127" t="s">
        <v>665</v>
      </c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1:23">
      <c r="A260" s="17"/>
      <c r="B260" s="17"/>
      <c r="C260" s="17"/>
      <c r="D260" s="83"/>
      <c r="E260" s="17"/>
      <c r="I260" s="7"/>
      <c r="J260" s="7"/>
      <c r="K260" s="7"/>
      <c r="L260" s="128" t="s">
        <v>155</v>
      </c>
      <c r="M260" s="127" t="s">
        <v>402</v>
      </c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1:23">
      <c r="A261" s="17"/>
      <c r="B261" s="17"/>
      <c r="C261" s="17"/>
      <c r="D261" s="83"/>
      <c r="E261" s="17"/>
      <c r="I261" s="7"/>
      <c r="J261" s="7"/>
      <c r="K261" s="7"/>
      <c r="L261" s="128" t="s">
        <v>156</v>
      </c>
      <c r="M261" s="127" t="s">
        <v>403</v>
      </c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1:23">
      <c r="A262" s="17"/>
      <c r="B262" s="17"/>
      <c r="C262" s="17"/>
      <c r="D262" s="83"/>
      <c r="E262" s="17"/>
      <c r="I262" s="7"/>
      <c r="J262" s="7"/>
      <c r="K262" s="7"/>
      <c r="L262" s="128" t="s">
        <v>157</v>
      </c>
      <c r="M262" s="127" t="s">
        <v>404</v>
      </c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1:23">
      <c r="A263" s="17"/>
      <c r="B263" s="17"/>
      <c r="C263" s="17"/>
      <c r="D263" s="83"/>
      <c r="E263" s="17"/>
      <c r="I263" s="7"/>
      <c r="J263" s="7"/>
      <c r="K263" s="7"/>
      <c r="L263" s="128" t="s">
        <v>158</v>
      </c>
      <c r="M263" s="127" t="s">
        <v>405</v>
      </c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1:23">
      <c r="A264" s="17"/>
      <c r="B264" s="17"/>
      <c r="C264" s="17"/>
      <c r="D264" s="83"/>
      <c r="E264" s="17"/>
      <c r="I264" s="7"/>
      <c r="J264" s="7"/>
      <c r="K264" s="7"/>
      <c r="L264" s="128" t="s">
        <v>159</v>
      </c>
      <c r="M264" s="127" t="s">
        <v>406</v>
      </c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1:23">
      <c r="A265" s="17"/>
      <c r="B265" s="17"/>
      <c r="C265" s="17"/>
      <c r="D265" s="83"/>
      <c r="E265" s="17"/>
      <c r="I265" s="7"/>
      <c r="J265" s="7"/>
      <c r="K265" s="7"/>
      <c r="L265" s="128" t="s">
        <v>160</v>
      </c>
      <c r="M265" s="127" t="s">
        <v>407</v>
      </c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1:23">
      <c r="A266" s="17"/>
      <c r="B266" s="17"/>
      <c r="C266" s="17"/>
      <c r="D266" s="83"/>
      <c r="E266" s="17"/>
      <c r="I266" s="7"/>
      <c r="J266" s="7"/>
      <c r="K266" s="7"/>
      <c r="L266" s="128" t="s">
        <v>161</v>
      </c>
      <c r="M266" s="127" t="s">
        <v>408</v>
      </c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1:23">
      <c r="A267" s="17"/>
      <c r="B267" s="17"/>
      <c r="C267" s="17"/>
      <c r="D267" s="83"/>
      <c r="E267" s="17"/>
      <c r="I267" s="7"/>
      <c r="J267" s="7"/>
      <c r="K267" s="7"/>
      <c r="L267" s="128" t="s">
        <v>162</v>
      </c>
      <c r="M267" s="127" t="s">
        <v>409</v>
      </c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1:23">
      <c r="A268" s="17"/>
      <c r="B268" s="17"/>
      <c r="C268" s="17"/>
      <c r="D268" s="83"/>
      <c r="E268" s="17"/>
      <c r="I268" s="7"/>
      <c r="J268" s="7"/>
      <c r="K268" s="7"/>
      <c r="L268" s="128" t="s">
        <v>163</v>
      </c>
      <c r="M268" s="127" t="s">
        <v>410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>
      <c r="A269" s="17"/>
      <c r="B269" s="17"/>
      <c r="C269" s="17"/>
      <c r="D269" s="83"/>
      <c r="E269" s="17"/>
      <c r="I269" s="7"/>
      <c r="J269" s="7"/>
      <c r="K269" s="7"/>
      <c r="L269" s="128" t="s">
        <v>693</v>
      </c>
      <c r="M269" s="127" t="s">
        <v>411</v>
      </c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1:23">
      <c r="A270" s="17"/>
      <c r="B270" s="17"/>
      <c r="C270" s="17"/>
      <c r="D270" s="83"/>
      <c r="E270" s="17"/>
      <c r="I270" s="7"/>
      <c r="J270" s="7"/>
      <c r="K270" s="7"/>
      <c r="L270" s="128" t="s">
        <v>164</v>
      </c>
      <c r="M270" s="127" t="s">
        <v>412</v>
      </c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1:23">
      <c r="A271" s="17"/>
      <c r="B271" s="17"/>
      <c r="C271" s="17"/>
      <c r="D271" s="83"/>
      <c r="E271" s="17"/>
      <c r="I271" s="7"/>
      <c r="J271" s="7"/>
      <c r="K271" s="7"/>
      <c r="L271" s="128" t="s">
        <v>165</v>
      </c>
      <c r="M271" s="127" t="s">
        <v>413</v>
      </c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1:23">
      <c r="A272" s="17"/>
      <c r="B272" s="17"/>
      <c r="C272" s="17"/>
      <c r="D272" s="83"/>
      <c r="E272" s="17"/>
      <c r="I272" s="7"/>
      <c r="J272" s="7"/>
      <c r="K272" s="7"/>
      <c r="L272" s="128" t="s">
        <v>166</v>
      </c>
      <c r="M272" s="127" t="s">
        <v>414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1:23">
      <c r="A273" s="17"/>
      <c r="B273" s="17"/>
      <c r="C273" s="17"/>
      <c r="D273" s="83"/>
      <c r="E273" s="17"/>
      <c r="I273" s="7"/>
      <c r="J273" s="7"/>
      <c r="K273" s="7"/>
      <c r="L273" s="128" t="s">
        <v>167</v>
      </c>
      <c r="M273" s="127" t="s">
        <v>415</v>
      </c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1:23">
      <c r="A274" s="17"/>
      <c r="B274" s="17"/>
      <c r="C274" s="17"/>
      <c r="D274" s="83"/>
      <c r="E274" s="17"/>
      <c r="I274" s="7"/>
      <c r="J274" s="7"/>
      <c r="K274" s="7"/>
      <c r="L274" s="128" t="s">
        <v>168</v>
      </c>
      <c r="M274" s="127" t="s">
        <v>416</v>
      </c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1:23">
      <c r="A275" s="17"/>
      <c r="B275" s="17"/>
      <c r="C275" s="17"/>
      <c r="D275" s="83"/>
      <c r="E275" s="17"/>
      <c r="I275" s="7"/>
      <c r="J275" s="7"/>
      <c r="K275" s="7"/>
      <c r="L275" s="128" t="s">
        <v>469</v>
      </c>
      <c r="M275" s="127" t="s">
        <v>417</v>
      </c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1:23">
      <c r="A276" s="17"/>
      <c r="B276" s="17"/>
      <c r="C276" s="17"/>
      <c r="D276" s="83"/>
      <c r="E276" s="17"/>
      <c r="I276" s="7"/>
      <c r="J276" s="7"/>
      <c r="K276" s="7"/>
      <c r="L276" s="128" t="s">
        <v>169</v>
      </c>
      <c r="M276" s="127" t="s">
        <v>418</v>
      </c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1:23">
      <c r="A277" s="17"/>
      <c r="B277" s="17"/>
      <c r="C277" s="17"/>
      <c r="D277" s="83"/>
      <c r="E277" s="17"/>
      <c r="I277" s="7"/>
      <c r="J277" s="7"/>
      <c r="K277" s="7"/>
      <c r="L277" s="128" t="s">
        <v>170</v>
      </c>
      <c r="M277" s="127" t="s">
        <v>419</v>
      </c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>
      <c r="A278" s="17"/>
      <c r="B278" s="17"/>
      <c r="C278" s="17"/>
      <c r="D278" s="83"/>
      <c r="E278" s="17"/>
      <c r="I278" s="7"/>
      <c r="J278" s="7"/>
      <c r="K278" s="7"/>
      <c r="L278" s="128" t="s">
        <v>171</v>
      </c>
      <c r="M278" s="127" t="s">
        <v>420</v>
      </c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1:23">
      <c r="A279" s="17"/>
      <c r="B279" s="17"/>
      <c r="C279" s="17"/>
      <c r="D279" s="83"/>
      <c r="E279" s="17"/>
      <c r="I279" s="7"/>
      <c r="J279" s="7"/>
      <c r="K279" s="7"/>
      <c r="L279" s="128" t="s">
        <v>470</v>
      </c>
      <c r="M279" s="127" t="s">
        <v>421</v>
      </c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1:23">
      <c r="A280" s="17"/>
      <c r="B280" s="17"/>
      <c r="C280" s="17"/>
      <c r="D280" s="83"/>
      <c r="E280" s="17"/>
      <c r="I280" s="7"/>
      <c r="J280" s="7"/>
      <c r="K280" s="7"/>
      <c r="L280" s="128" t="s">
        <v>172</v>
      </c>
      <c r="M280" s="127" t="s">
        <v>422</v>
      </c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1:23">
      <c r="A281" s="17"/>
      <c r="B281" s="17"/>
      <c r="C281" s="17"/>
      <c r="D281" s="83"/>
      <c r="E281" s="17"/>
      <c r="I281" s="7"/>
      <c r="J281" s="7"/>
      <c r="K281" s="7"/>
      <c r="L281" s="128" t="s">
        <v>173</v>
      </c>
      <c r="M281" s="127" t="s">
        <v>423</v>
      </c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1:23">
      <c r="A282" s="17"/>
      <c r="B282" s="17"/>
      <c r="C282" s="17"/>
      <c r="D282" s="83"/>
      <c r="E282" s="17"/>
      <c r="I282" s="7"/>
      <c r="J282" s="7"/>
      <c r="K282" s="7"/>
      <c r="L282" s="128" t="s">
        <v>174</v>
      </c>
      <c r="M282" s="127" t="s">
        <v>424</v>
      </c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1:23">
      <c r="A283" s="17"/>
      <c r="B283" s="17"/>
      <c r="C283" s="17"/>
      <c r="D283" s="83"/>
      <c r="E283" s="17"/>
      <c r="I283" s="7"/>
      <c r="J283" s="7"/>
      <c r="K283" s="7"/>
      <c r="L283" s="128" t="s">
        <v>175</v>
      </c>
      <c r="M283" s="127" t="s">
        <v>425</v>
      </c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1:23">
      <c r="A284" s="17"/>
      <c r="B284" s="17"/>
      <c r="C284" s="17"/>
      <c r="D284" s="83"/>
      <c r="E284" s="17"/>
      <c r="I284" s="7"/>
      <c r="J284" s="7"/>
      <c r="K284" s="7"/>
      <c r="L284" s="108"/>
      <c r="M284" s="10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3">
      <c r="A285" s="17"/>
      <c r="B285" s="17"/>
      <c r="C285" s="17"/>
      <c r="D285" s="83"/>
      <c r="E285" s="17"/>
      <c r="I285" s="7"/>
      <c r="J285" s="7"/>
      <c r="K285" s="7"/>
      <c r="L285" s="108"/>
      <c r="M285" s="10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1:23">
      <c r="A286" s="17"/>
      <c r="B286" s="17"/>
      <c r="C286" s="17"/>
      <c r="D286" s="83"/>
      <c r="E286" s="17"/>
      <c r="I286" s="7"/>
      <c r="J286" s="7"/>
      <c r="K286" s="7"/>
      <c r="L286" s="108"/>
      <c r="M286" s="10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3">
      <c r="A287" s="17"/>
      <c r="B287" s="17"/>
      <c r="C287" s="17"/>
      <c r="D287" s="83"/>
      <c r="E287" s="17"/>
      <c r="I287" s="7"/>
      <c r="J287" s="7"/>
      <c r="K287" s="7"/>
      <c r="L287" s="108"/>
      <c r="M287" s="10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3">
      <c r="A288" s="17"/>
      <c r="B288" s="17"/>
      <c r="C288" s="17"/>
      <c r="D288" s="83"/>
      <c r="E288" s="17"/>
      <c r="I288" s="7"/>
      <c r="J288" s="7"/>
      <c r="K288" s="7"/>
      <c r="L288" s="108"/>
      <c r="M288" s="10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1:23">
      <c r="A289" s="17"/>
      <c r="B289" s="17"/>
      <c r="C289" s="17"/>
      <c r="D289" s="83"/>
      <c r="E289" s="17"/>
      <c r="I289" s="7"/>
      <c r="J289" s="7"/>
      <c r="K289" s="7"/>
      <c r="L289" s="39"/>
      <c r="M289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3">
      <c r="A290" s="17"/>
      <c r="B290" s="17"/>
      <c r="C290" s="17"/>
      <c r="D290" s="83"/>
      <c r="E290" s="17"/>
      <c r="I290" s="7"/>
      <c r="J290" s="7"/>
      <c r="K290" s="7"/>
      <c r="L290" s="7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3">
      <c r="A291" s="17"/>
      <c r="B291" s="17"/>
      <c r="C291" s="17"/>
      <c r="D291" s="83"/>
      <c r="E291" s="17"/>
      <c r="I291" s="7"/>
      <c r="J291" s="7"/>
      <c r="K291" s="7"/>
      <c r="L291" s="7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>
      <c r="A292" s="17"/>
      <c r="B292" s="17"/>
      <c r="C292" s="17"/>
      <c r="D292" s="83"/>
      <c r="E292" s="17"/>
      <c r="I292" s="7"/>
      <c r="J292" s="7"/>
      <c r="K292" s="7"/>
      <c r="L292" s="7"/>
      <c r="M292" s="7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>
      <c r="A293" s="17"/>
      <c r="B293" s="17"/>
      <c r="C293" s="17"/>
      <c r="D293" s="83"/>
      <c r="E293" s="17"/>
      <c r="I293" s="7"/>
      <c r="J293" s="7"/>
      <c r="K293" s="7"/>
      <c r="L293" s="7"/>
      <c r="M293" s="7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3">
      <c r="A294" s="17"/>
      <c r="B294" s="17"/>
      <c r="C294" s="17"/>
      <c r="D294" s="83"/>
      <c r="E294" s="17"/>
      <c r="I294" s="7"/>
      <c r="J294" s="7"/>
      <c r="K294" s="7"/>
      <c r="L294" s="7"/>
      <c r="M294" s="7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>
      <c r="A295" s="17"/>
      <c r="B295" s="17"/>
      <c r="C295" s="17"/>
      <c r="D295" s="83"/>
      <c r="E295" s="17"/>
      <c r="I295" s="7"/>
      <c r="J295" s="7"/>
      <c r="K295" s="7"/>
      <c r="L295" s="7"/>
      <c r="M295" s="7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3">
      <c r="A296" s="17"/>
      <c r="B296" s="17"/>
      <c r="C296" s="17"/>
      <c r="D296" s="83"/>
      <c r="E296" s="17"/>
      <c r="I296" s="7"/>
      <c r="J296" s="7"/>
      <c r="K296" s="7"/>
      <c r="L296" s="7"/>
      <c r="M296" s="7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3">
      <c r="A297" s="17"/>
      <c r="B297" s="17"/>
      <c r="C297" s="17"/>
      <c r="D297" s="83"/>
      <c r="E297" s="17"/>
      <c r="I297" s="7"/>
      <c r="J297" s="7"/>
      <c r="K297" s="7"/>
      <c r="L297" s="7"/>
      <c r="M297" s="7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1:23">
      <c r="A298" s="17"/>
      <c r="B298" s="17"/>
      <c r="C298" s="17"/>
      <c r="D298" s="83"/>
      <c r="E298" s="17"/>
      <c r="I298" s="7"/>
      <c r="J298" s="7"/>
      <c r="K298" s="7"/>
      <c r="L298" s="7"/>
      <c r="M298" s="7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1:23">
      <c r="A299" s="17"/>
      <c r="B299" s="17"/>
      <c r="C299" s="17"/>
      <c r="D299" s="83"/>
      <c r="E299" s="17"/>
      <c r="I299" s="7"/>
      <c r="J299" s="7"/>
      <c r="K299" s="7"/>
      <c r="L299" s="7"/>
      <c r="M299" s="7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1:23">
      <c r="A300" s="17"/>
      <c r="B300" s="17"/>
      <c r="C300" s="17"/>
      <c r="D300" s="83"/>
      <c r="E300" s="17"/>
      <c r="I300" s="7"/>
      <c r="J300" s="7"/>
      <c r="K300" s="7"/>
      <c r="L300" s="7"/>
      <c r="M300" s="7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1:23">
      <c r="A301" s="17"/>
      <c r="B301" s="17"/>
      <c r="C301" s="17"/>
      <c r="D301" s="83"/>
      <c r="E301" s="17"/>
      <c r="I301" s="7"/>
      <c r="J301" s="7"/>
      <c r="K301" s="7"/>
      <c r="L301" s="7"/>
      <c r="M301" s="7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1:23">
      <c r="A302" s="17"/>
      <c r="B302" s="17"/>
      <c r="C302" s="17"/>
      <c r="D302" s="83"/>
      <c r="E302" s="17"/>
      <c r="I302" s="7"/>
      <c r="J302" s="7"/>
      <c r="K302" s="7"/>
      <c r="L302" s="7"/>
      <c r="M302" s="7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1:23">
      <c r="A303" s="17"/>
      <c r="B303" s="17"/>
      <c r="C303" s="17"/>
      <c r="D303" s="83"/>
      <c r="E303" s="17"/>
      <c r="I303" s="7"/>
      <c r="J303" s="7"/>
      <c r="K303" s="7"/>
      <c r="L303" s="7"/>
      <c r="M303" s="7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1:23">
      <c r="A304" s="17"/>
      <c r="B304" s="17"/>
      <c r="C304" s="17"/>
      <c r="D304" s="83"/>
      <c r="E304" s="17"/>
      <c r="I304" s="7"/>
      <c r="J304" s="7"/>
      <c r="K304" s="7"/>
      <c r="L304" s="7"/>
      <c r="M304" s="7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1:23">
      <c r="A305" s="17"/>
      <c r="B305" s="17"/>
      <c r="C305" s="17"/>
      <c r="D305" s="83"/>
      <c r="E305" s="17"/>
      <c r="I305" s="7"/>
      <c r="J305" s="7"/>
      <c r="K305" s="7"/>
      <c r="L305" s="7"/>
      <c r="M305" s="7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3">
      <c r="A306" s="17"/>
      <c r="B306" s="17"/>
      <c r="C306" s="17"/>
      <c r="D306" s="83"/>
      <c r="E306" s="17"/>
      <c r="I306" s="7"/>
      <c r="J306" s="7"/>
      <c r="K306" s="7"/>
      <c r="L306" s="7"/>
      <c r="M306" s="7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3">
      <c r="A307" s="17"/>
      <c r="B307" s="17"/>
      <c r="C307" s="17"/>
      <c r="D307" s="83"/>
      <c r="E307" s="17"/>
      <c r="I307" s="7"/>
      <c r="J307" s="7"/>
      <c r="K307" s="7"/>
      <c r="L307" s="7"/>
      <c r="M307" s="7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3">
      <c r="A308" s="17"/>
      <c r="B308" s="17"/>
      <c r="C308" s="17"/>
      <c r="D308" s="83"/>
      <c r="E308" s="17"/>
      <c r="I308" s="7"/>
      <c r="J308" s="7"/>
      <c r="K308" s="7"/>
      <c r="L308" s="7"/>
      <c r="M308" s="7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3">
      <c r="A309" s="17"/>
      <c r="B309" s="17"/>
      <c r="C309" s="17"/>
      <c r="D309" s="83"/>
      <c r="E309" s="17"/>
      <c r="I309" s="7"/>
      <c r="J309" s="7"/>
      <c r="K309" s="7"/>
      <c r="L309" s="7"/>
      <c r="M309" s="7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3">
      <c r="A310" s="17"/>
      <c r="B310" s="17"/>
      <c r="C310" s="17"/>
      <c r="D310" s="83"/>
      <c r="E310" s="17"/>
      <c r="I310" s="7"/>
      <c r="J310" s="7"/>
      <c r="K310" s="7"/>
      <c r="L310" s="7"/>
      <c r="M310" s="7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3">
      <c r="A311" s="17"/>
      <c r="B311" s="17"/>
      <c r="C311" s="17"/>
      <c r="D311" s="83"/>
      <c r="E311" s="17"/>
      <c r="I311" s="7"/>
      <c r="J311" s="7"/>
      <c r="K311" s="7"/>
      <c r="L311" s="7"/>
      <c r="M311" s="7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>
      <c r="A312" s="17"/>
      <c r="B312" s="17"/>
      <c r="C312" s="17"/>
      <c r="D312" s="83"/>
      <c r="E312" s="17"/>
      <c r="I312" s="7"/>
      <c r="J312" s="7"/>
      <c r="K312" s="7"/>
      <c r="L312" s="7"/>
      <c r="M312" s="7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1:23">
      <c r="A313" s="17"/>
      <c r="B313" s="17"/>
      <c r="C313" s="17"/>
      <c r="D313" s="83"/>
      <c r="E313" s="17"/>
      <c r="I313" s="7"/>
      <c r="J313" s="7"/>
      <c r="K313" s="7"/>
      <c r="L313" s="7"/>
      <c r="M313" s="7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1:23">
      <c r="A314" s="17"/>
      <c r="B314" s="17"/>
      <c r="C314" s="17"/>
      <c r="D314" s="83"/>
      <c r="E314" s="17"/>
      <c r="I314" s="7"/>
      <c r="J314" s="7"/>
      <c r="K314" s="7"/>
      <c r="L314" s="7"/>
      <c r="M314" s="7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1:23">
      <c r="A315" s="17"/>
      <c r="B315" s="17"/>
      <c r="C315" s="17"/>
      <c r="D315" s="83"/>
      <c r="E315" s="17"/>
      <c r="I315" s="7"/>
      <c r="J315" s="7"/>
      <c r="K315" s="7"/>
      <c r="L315" s="7"/>
      <c r="M315" s="7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1:23">
      <c r="A316" s="17"/>
      <c r="B316" s="17"/>
      <c r="C316" s="17"/>
      <c r="D316" s="83"/>
      <c r="E316" s="17"/>
      <c r="I316" s="7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1:23">
      <c r="A317" s="17"/>
      <c r="B317" s="17"/>
      <c r="C317" s="17"/>
      <c r="D317" s="83"/>
      <c r="E317" s="17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1:23">
      <c r="A318" s="17"/>
      <c r="B318" s="17"/>
      <c r="C318" s="17"/>
      <c r="D318" s="83"/>
      <c r="E318" s="17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1:23">
      <c r="A319" s="17"/>
      <c r="B319" s="17"/>
      <c r="C319" s="17"/>
      <c r="D319" s="83"/>
      <c r="E319" s="17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1:23">
      <c r="A320" s="17"/>
      <c r="B320" s="17"/>
      <c r="C320" s="17"/>
      <c r="D320" s="83"/>
      <c r="E320" s="17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1:23">
      <c r="A321" s="17"/>
      <c r="B321" s="17"/>
      <c r="C321" s="17"/>
      <c r="D321" s="83"/>
      <c r="E321" s="17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1:23">
      <c r="A322" s="17"/>
      <c r="B322" s="17"/>
      <c r="C322" s="17"/>
      <c r="D322" s="83"/>
      <c r="E322" s="17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1:23">
      <c r="A323" s="17"/>
      <c r="B323" s="17"/>
      <c r="C323" s="17"/>
      <c r="D323" s="83"/>
      <c r="E323" s="17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1:23">
      <c r="A324" s="17"/>
      <c r="B324" s="17"/>
      <c r="C324" s="17"/>
      <c r="D324" s="83"/>
      <c r="E324" s="17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1:23">
      <c r="A325" s="17"/>
      <c r="B325" s="17"/>
      <c r="C325" s="17"/>
      <c r="D325" s="83"/>
      <c r="E325" s="17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>
      <c r="A326" s="17"/>
      <c r="B326" s="17"/>
      <c r="C326" s="17"/>
      <c r="D326" s="83"/>
      <c r="E326" s="17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1:23">
      <c r="A327" s="17"/>
      <c r="B327" s="17"/>
      <c r="C327" s="17"/>
      <c r="D327" s="83"/>
      <c r="E327" s="17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1:23">
      <c r="A328" s="17"/>
      <c r="B328" s="17"/>
      <c r="C328" s="17"/>
      <c r="D328" s="83"/>
      <c r="E328" s="17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1:23">
      <c r="A329" s="17"/>
      <c r="B329" s="17"/>
      <c r="C329" s="17"/>
      <c r="D329" s="83"/>
      <c r="E329" s="17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1:23">
      <c r="A330" s="17"/>
      <c r="B330" s="17"/>
      <c r="C330" s="17"/>
      <c r="D330" s="83"/>
      <c r="E330" s="17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1:23">
      <c r="A331" s="17"/>
      <c r="B331" s="17"/>
      <c r="C331" s="17"/>
      <c r="D331" s="83"/>
      <c r="E331" s="17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1:23">
      <c r="A332" s="17"/>
      <c r="B332" s="17"/>
      <c r="C332" s="17"/>
      <c r="D332" s="83"/>
      <c r="E332" s="17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1:23">
      <c r="A333" s="17"/>
      <c r="B333" s="17"/>
      <c r="C333" s="17"/>
      <c r="D333" s="83"/>
      <c r="E333" s="17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1:23">
      <c r="A334" s="17"/>
      <c r="B334" s="17"/>
      <c r="C334" s="17"/>
      <c r="D334" s="83"/>
      <c r="E334" s="17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1:23">
      <c r="A335" s="17"/>
      <c r="B335" s="17"/>
      <c r="C335" s="17"/>
      <c r="D335" s="83"/>
      <c r="E335" s="17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1:23">
      <c r="A336" s="17"/>
      <c r="B336" s="17"/>
      <c r="C336" s="17"/>
      <c r="D336" s="83"/>
      <c r="E336" s="17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1:23">
      <c r="A337" s="17"/>
      <c r="B337" s="17"/>
      <c r="C337" s="17"/>
      <c r="D337" s="83"/>
      <c r="E337" s="17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1:23">
      <c r="A338" s="17"/>
      <c r="B338" s="17"/>
      <c r="C338" s="17"/>
      <c r="D338" s="83"/>
      <c r="E338" s="17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1:23">
      <c r="A339" s="17"/>
      <c r="B339" s="17"/>
      <c r="C339" s="17"/>
      <c r="D339" s="83"/>
      <c r="E339" s="17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1:23">
      <c r="A340" s="17"/>
      <c r="B340" s="17"/>
      <c r="C340" s="17"/>
      <c r="D340" s="83"/>
      <c r="E340" s="17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1:23">
      <c r="A341" s="17"/>
      <c r="B341" s="17"/>
      <c r="C341" s="17"/>
      <c r="D341" s="83"/>
      <c r="E341" s="17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1:23">
      <c r="A342" s="17"/>
      <c r="B342" s="17"/>
      <c r="C342" s="17"/>
      <c r="D342" s="83"/>
      <c r="E342" s="17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1:23">
      <c r="A343" s="17"/>
      <c r="B343" s="17"/>
      <c r="C343" s="17"/>
      <c r="D343" s="83"/>
      <c r="E343" s="17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1:23">
      <c r="A344" s="17"/>
      <c r="B344" s="17"/>
      <c r="C344" s="17"/>
      <c r="D344" s="83"/>
      <c r="E344" s="17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1:23">
      <c r="A345" s="17"/>
      <c r="B345" s="17"/>
      <c r="C345" s="17"/>
      <c r="D345" s="83"/>
      <c r="E345" s="17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1:23">
      <c r="A346" s="17"/>
      <c r="B346" s="17"/>
      <c r="C346" s="17"/>
      <c r="D346" s="83"/>
      <c r="E346" s="17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1:23">
      <c r="A347" s="17"/>
      <c r="B347" s="17"/>
      <c r="C347" s="17"/>
      <c r="D347" s="83"/>
      <c r="E347" s="17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1:23">
      <c r="A348" s="17"/>
      <c r="B348" s="17"/>
      <c r="C348" s="17"/>
      <c r="D348" s="83"/>
      <c r="E348" s="17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>
      <c r="A349" s="17"/>
      <c r="B349" s="17"/>
      <c r="C349" s="17"/>
      <c r="D349" s="83"/>
      <c r="E349" s="17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1:23">
      <c r="A350" s="17"/>
      <c r="B350" s="17"/>
      <c r="C350" s="17"/>
      <c r="D350" s="83"/>
      <c r="E350" s="17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>
      <c r="A351" s="17"/>
      <c r="B351" s="17"/>
      <c r="C351" s="17"/>
      <c r="D351" s="83"/>
      <c r="E351" s="17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>
      <c r="A352" s="17"/>
      <c r="B352" s="17"/>
      <c r="C352" s="17"/>
      <c r="D352" s="83"/>
      <c r="E352" s="17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1:23">
      <c r="A353" s="17"/>
      <c r="B353" s="17"/>
      <c r="C353" s="17"/>
      <c r="D353" s="83"/>
      <c r="E353" s="17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1:23">
      <c r="A354" s="17"/>
      <c r="B354" s="17"/>
      <c r="C354" s="17"/>
      <c r="D354" s="83"/>
      <c r="E354" s="17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1:23">
      <c r="A355" s="17"/>
      <c r="B355" s="17"/>
      <c r="C355" s="17"/>
      <c r="D355" s="83"/>
      <c r="E355" s="17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1:23">
      <c r="A356" s="17"/>
      <c r="B356" s="17"/>
      <c r="C356" s="17"/>
      <c r="D356" s="83"/>
      <c r="E356" s="17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1:23">
      <c r="A357" s="17"/>
      <c r="B357" s="17"/>
      <c r="C357" s="17"/>
      <c r="D357" s="83"/>
      <c r="E357" s="17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spans="1:23">
      <c r="A358" s="17"/>
      <c r="B358" s="17"/>
      <c r="C358" s="17"/>
      <c r="D358" s="83"/>
      <c r="E358" s="17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1:23">
      <c r="A359" s="17"/>
      <c r="B359" s="17"/>
      <c r="C359" s="17"/>
      <c r="D359" s="83"/>
      <c r="E359" s="17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1:23">
      <c r="A360" s="17"/>
      <c r="B360" s="17"/>
      <c r="C360" s="17"/>
      <c r="D360" s="83"/>
      <c r="E360" s="17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1:23">
      <c r="A361" s="17"/>
      <c r="B361" s="17"/>
      <c r="C361" s="17"/>
      <c r="D361" s="83"/>
      <c r="E361" s="17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1:23">
      <c r="A362" s="17"/>
      <c r="B362" s="17"/>
      <c r="C362" s="17"/>
      <c r="D362" s="83"/>
      <c r="E362" s="17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1:23">
      <c r="A363" s="17"/>
      <c r="B363" s="17"/>
      <c r="C363" s="17"/>
      <c r="D363" s="83"/>
      <c r="E363" s="17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spans="1:23">
      <c r="A364" s="17"/>
      <c r="B364" s="17"/>
      <c r="C364" s="17"/>
      <c r="D364" s="83"/>
      <c r="E364" s="17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1:23">
      <c r="A365" s="17"/>
      <c r="B365" s="17"/>
      <c r="C365" s="17"/>
      <c r="D365" s="83"/>
      <c r="E365" s="17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1:23">
      <c r="A366" s="17"/>
      <c r="B366" s="17"/>
      <c r="C366" s="17"/>
      <c r="D366" s="83"/>
      <c r="E366" s="17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1:23">
      <c r="A367" s="17"/>
      <c r="B367" s="17"/>
      <c r="C367" s="17"/>
      <c r="D367" s="83"/>
      <c r="E367" s="17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1:23">
      <c r="A368" s="17"/>
      <c r="B368" s="17"/>
      <c r="C368" s="17"/>
      <c r="D368" s="83"/>
      <c r="E368" s="17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1:23">
      <c r="A369" s="17"/>
      <c r="B369" s="17"/>
      <c r="C369" s="17"/>
      <c r="D369" s="83"/>
      <c r="E369" s="17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1:23">
      <c r="A370" s="17"/>
      <c r="B370" s="17"/>
      <c r="C370" s="17"/>
      <c r="D370" s="83"/>
      <c r="E370" s="17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spans="1:23">
      <c r="A371" s="17"/>
      <c r="B371" s="17"/>
      <c r="C371" s="17"/>
      <c r="D371" s="83"/>
      <c r="E371" s="17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1:23">
      <c r="A372" s="17"/>
      <c r="B372" s="17"/>
      <c r="C372" s="17"/>
      <c r="D372" s="83"/>
      <c r="E372" s="17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1:23">
      <c r="A373" s="17"/>
      <c r="B373" s="17"/>
      <c r="C373" s="17"/>
      <c r="D373" s="83"/>
      <c r="E373" s="17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1:23">
      <c r="A374" s="17"/>
      <c r="B374" s="17"/>
      <c r="C374" s="17"/>
      <c r="D374" s="83"/>
      <c r="E374" s="17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1:23">
      <c r="A375" s="17"/>
      <c r="B375" s="17"/>
      <c r="C375" s="17"/>
      <c r="D375" s="83"/>
      <c r="E375" s="17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1:23">
      <c r="A376" s="17"/>
      <c r="B376" s="17"/>
      <c r="C376" s="17"/>
      <c r="D376" s="83"/>
      <c r="E376" s="17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1:23">
      <c r="A377" s="17"/>
      <c r="B377" s="17"/>
      <c r="C377" s="17"/>
      <c r="D377" s="83"/>
      <c r="E377" s="17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1:23">
      <c r="A378" s="17"/>
      <c r="B378" s="17"/>
      <c r="C378" s="17"/>
      <c r="D378" s="83"/>
      <c r="E378" s="17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spans="1:23">
      <c r="A379" s="17"/>
      <c r="B379" s="17"/>
      <c r="C379" s="17"/>
      <c r="D379" s="83"/>
      <c r="E379" s="17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spans="1:23">
      <c r="A380" s="17"/>
      <c r="B380" s="17"/>
      <c r="C380" s="17"/>
      <c r="D380" s="83"/>
      <c r="E380" s="17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1:23">
      <c r="A381" s="17"/>
      <c r="B381" s="17"/>
      <c r="C381" s="17"/>
      <c r="D381" s="83"/>
      <c r="E381" s="17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1:23">
      <c r="A382" s="17"/>
      <c r="B382" s="17"/>
      <c r="C382" s="17"/>
      <c r="D382" s="83"/>
      <c r="E382" s="17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1:23">
      <c r="A383" s="17"/>
      <c r="B383" s="17"/>
      <c r="C383" s="17"/>
      <c r="D383" s="83"/>
      <c r="E383" s="17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1:23">
      <c r="A384" s="17"/>
      <c r="B384" s="17"/>
      <c r="C384" s="17"/>
      <c r="D384" s="83"/>
      <c r="E384" s="17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1:23">
      <c r="A385" s="17"/>
      <c r="B385" s="17"/>
      <c r="C385" s="17"/>
      <c r="D385" s="83"/>
      <c r="E385" s="17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spans="1:23">
      <c r="A386" s="17"/>
      <c r="B386" s="17"/>
      <c r="C386" s="17"/>
      <c r="D386" s="83"/>
      <c r="E386" s="17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1:23">
      <c r="A387" s="17"/>
      <c r="B387" s="17"/>
      <c r="C387" s="17"/>
      <c r="D387" s="83"/>
      <c r="E387" s="17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1:23">
      <c r="A388" s="17"/>
      <c r="B388" s="17"/>
      <c r="C388" s="17"/>
      <c r="D388" s="83"/>
      <c r="E388" s="17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1:23">
      <c r="A389" s="17"/>
      <c r="B389" s="17"/>
      <c r="C389" s="17"/>
      <c r="D389" s="83"/>
      <c r="E389" s="17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spans="1:23">
      <c r="A390" s="17"/>
      <c r="B390" s="17"/>
      <c r="C390" s="17"/>
      <c r="D390" s="83"/>
      <c r="E390" s="17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1:23">
      <c r="A391" s="17"/>
      <c r="B391" s="17"/>
      <c r="C391" s="17"/>
      <c r="D391" s="83"/>
      <c r="E391" s="17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spans="1:23">
      <c r="A392" s="17"/>
      <c r="B392" s="17"/>
      <c r="C392" s="17"/>
      <c r="D392" s="83"/>
      <c r="E392" s="17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1:23">
      <c r="A393" s="17"/>
      <c r="B393" s="17"/>
      <c r="C393" s="17"/>
      <c r="D393" s="83"/>
      <c r="E393" s="17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1:23">
      <c r="A394" s="17"/>
      <c r="B394" s="17"/>
      <c r="C394" s="17"/>
      <c r="D394" s="83"/>
      <c r="E394" s="17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1:23">
      <c r="A395" s="17"/>
      <c r="B395" s="17"/>
      <c r="C395" s="17"/>
      <c r="D395" s="83"/>
      <c r="E395" s="17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1:23">
      <c r="A396" s="17"/>
      <c r="B396" s="17"/>
      <c r="C396" s="17"/>
      <c r="D396" s="83"/>
      <c r="E396" s="17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1:23">
      <c r="A397" s="17"/>
      <c r="B397" s="17"/>
      <c r="C397" s="17"/>
      <c r="D397" s="83"/>
      <c r="E397" s="17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spans="1:23">
      <c r="A398" s="17"/>
      <c r="B398" s="17"/>
      <c r="C398" s="17"/>
      <c r="D398" s="83"/>
      <c r="E398" s="17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1:23">
      <c r="A399" s="17"/>
      <c r="B399" s="17"/>
      <c r="C399" s="17"/>
      <c r="D399" s="83"/>
      <c r="E399" s="17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1:23">
      <c r="A400" s="17"/>
      <c r="B400" s="17"/>
      <c r="C400" s="17"/>
      <c r="D400" s="83"/>
      <c r="E400" s="17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1:23">
      <c r="A401" s="17"/>
      <c r="B401" s="17"/>
      <c r="C401" s="17"/>
      <c r="D401" s="83"/>
      <c r="E401" s="17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1:23">
      <c r="A402" s="17"/>
      <c r="B402" s="17"/>
      <c r="C402" s="17"/>
      <c r="D402" s="83"/>
      <c r="E402" s="17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1:23">
      <c r="A403" s="17"/>
      <c r="B403" s="17"/>
      <c r="C403" s="17"/>
      <c r="D403" s="83"/>
      <c r="E403" s="17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1:23">
      <c r="A404" s="17"/>
      <c r="B404" s="17"/>
      <c r="C404" s="17"/>
      <c r="D404" s="83"/>
      <c r="E404" s="17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1:23">
      <c r="A405" s="17"/>
      <c r="B405" s="17"/>
      <c r="C405" s="17"/>
      <c r="D405" s="83"/>
      <c r="E405" s="17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>
      <c r="A406" s="17"/>
      <c r="B406" s="17"/>
      <c r="C406" s="17"/>
      <c r="D406" s="83"/>
      <c r="E406" s="17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1:23">
      <c r="A407" s="17"/>
      <c r="B407" s="17"/>
      <c r="C407" s="17"/>
      <c r="D407" s="83"/>
      <c r="E407" s="17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1:23">
      <c r="A408" s="17"/>
      <c r="B408" s="17"/>
      <c r="C408" s="17"/>
      <c r="D408" s="83"/>
      <c r="E408" s="17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1:23">
      <c r="A409" s="17"/>
      <c r="B409" s="17"/>
      <c r="C409" s="17"/>
      <c r="D409" s="83"/>
      <c r="E409" s="17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1:23">
      <c r="A410" s="17"/>
      <c r="B410" s="17"/>
      <c r="C410" s="17"/>
      <c r="D410" s="83"/>
      <c r="E410" s="17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1:23">
      <c r="A411" s="17"/>
      <c r="B411" s="17"/>
      <c r="C411" s="17"/>
      <c r="D411" s="83"/>
      <c r="E411" s="17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1:23">
      <c r="A412" s="17"/>
      <c r="B412" s="17"/>
      <c r="C412" s="17"/>
      <c r="D412" s="83"/>
      <c r="E412" s="17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spans="1:23">
      <c r="A413" s="17"/>
      <c r="B413" s="17"/>
      <c r="C413" s="17"/>
      <c r="D413" s="83"/>
      <c r="E413" s="17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1:23">
      <c r="A414" s="17"/>
      <c r="B414" s="17"/>
      <c r="C414" s="17"/>
      <c r="D414" s="83"/>
      <c r="E414" s="17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1:23">
      <c r="A415" s="17"/>
      <c r="B415" s="17"/>
      <c r="C415" s="17"/>
      <c r="D415" s="83"/>
      <c r="E415" s="17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1:23">
      <c r="A416" s="17"/>
      <c r="B416" s="17"/>
      <c r="C416" s="17"/>
      <c r="D416" s="83"/>
      <c r="E416" s="17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1:23">
      <c r="A417" s="17"/>
      <c r="B417" s="17"/>
      <c r="C417" s="17"/>
      <c r="D417" s="83"/>
      <c r="E417" s="17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1:23">
      <c r="A418" s="17"/>
      <c r="B418" s="17"/>
      <c r="C418" s="17"/>
      <c r="D418" s="83"/>
      <c r="E418" s="17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spans="1:23">
      <c r="A419" s="17"/>
      <c r="B419" s="17"/>
      <c r="C419" s="17"/>
      <c r="D419" s="83"/>
      <c r="E419" s="17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1:23">
      <c r="A420" s="17"/>
      <c r="B420" s="17"/>
      <c r="C420" s="17"/>
      <c r="D420" s="83"/>
      <c r="E420" s="17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1:23">
      <c r="A421" s="17"/>
      <c r="B421" s="17"/>
      <c r="C421" s="17"/>
      <c r="D421" s="83"/>
      <c r="E421" s="17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spans="1:23">
      <c r="A422" s="17"/>
      <c r="B422" s="17"/>
      <c r="C422" s="17"/>
      <c r="D422" s="83"/>
      <c r="E422" s="17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1:23">
      <c r="A423" s="17"/>
      <c r="B423" s="17"/>
      <c r="C423" s="17"/>
      <c r="D423" s="83"/>
      <c r="E423" s="17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1:23">
      <c r="A424" s="17"/>
      <c r="B424" s="17"/>
      <c r="C424" s="17"/>
      <c r="D424" s="83"/>
      <c r="E424" s="17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1:23">
      <c r="A425" s="17"/>
      <c r="B425" s="17"/>
      <c r="C425" s="17"/>
      <c r="D425" s="83"/>
      <c r="E425" s="17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1:23">
      <c r="A426" s="17"/>
      <c r="B426" s="17"/>
      <c r="C426" s="17"/>
      <c r="D426" s="83"/>
      <c r="E426" s="17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1:23">
      <c r="A427" s="17"/>
      <c r="B427" s="17"/>
      <c r="C427" s="17"/>
      <c r="D427" s="83"/>
      <c r="E427" s="17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spans="1:23">
      <c r="A428" s="17"/>
      <c r="B428" s="17"/>
      <c r="C428" s="17"/>
      <c r="D428" s="83"/>
      <c r="E428" s="17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1:23">
      <c r="A429" s="17"/>
      <c r="B429" s="17"/>
      <c r="C429" s="17"/>
      <c r="D429" s="83"/>
      <c r="E429" s="17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spans="1:23">
      <c r="A430" s="17"/>
      <c r="B430" s="17"/>
      <c r="C430" s="17"/>
      <c r="D430" s="83"/>
      <c r="E430" s="17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spans="1:23">
      <c r="A431" s="17"/>
      <c r="B431" s="17"/>
      <c r="C431" s="17"/>
      <c r="D431" s="83"/>
      <c r="E431" s="17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1:23">
      <c r="A432" s="17"/>
      <c r="B432" s="17"/>
      <c r="C432" s="17"/>
      <c r="D432" s="83"/>
      <c r="E432" s="17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1:23">
      <c r="A433" s="17"/>
      <c r="B433" s="17"/>
      <c r="C433" s="17"/>
      <c r="D433" s="83"/>
      <c r="E433" s="17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1:23">
      <c r="A434" s="17"/>
      <c r="B434" s="17"/>
      <c r="C434" s="17"/>
      <c r="D434" s="83"/>
      <c r="E434" s="17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1:23">
      <c r="A435" s="17"/>
      <c r="B435" s="17"/>
      <c r="C435" s="17"/>
      <c r="D435" s="83"/>
      <c r="E435" s="17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1:23">
      <c r="A436" s="17"/>
      <c r="B436" s="17"/>
      <c r="C436" s="17"/>
      <c r="D436" s="83"/>
      <c r="E436" s="17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1:23">
      <c r="A437" s="17"/>
      <c r="B437" s="17"/>
      <c r="C437" s="17"/>
      <c r="D437" s="83"/>
      <c r="E437" s="17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1:23">
      <c r="A438" s="17"/>
      <c r="B438" s="17"/>
      <c r="C438" s="17"/>
      <c r="D438" s="83"/>
      <c r="E438" s="17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spans="1:23">
      <c r="A439" s="17"/>
      <c r="B439" s="17"/>
      <c r="C439" s="17"/>
      <c r="D439" s="83"/>
      <c r="E439" s="17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spans="1:23">
      <c r="A440" s="17"/>
      <c r="B440" s="17"/>
      <c r="C440" s="17"/>
      <c r="D440" s="83"/>
      <c r="E440" s="17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1:23">
      <c r="A441" s="17"/>
      <c r="B441" s="17"/>
      <c r="C441" s="17"/>
      <c r="D441" s="83"/>
      <c r="E441" s="17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spans="1:23">
      <c r="A442" s="17"/>
      <c r="B442" s="17"/>
      <c r="C442" s="17"/>
      <c r="D442" s="83"/>
      <c r="E442" s="17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1:23">
      <c r="A443" s="17"/>
      <c r="B443" s="17"/>
      <c r="C443" s="17"/>
      <c r="D443" s="83"/>
      <c r="E443" s="17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1:23">
      <c r="A444" s="17"/>
      <c r="B444" s="17"/>
      <c r="C444" s="17"/>
      <c r="D444" s="83"/>
      <c r="E444" s="17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spans="1:23">
      <c r="A445" s="17"/>
      <c r="B445" s="17"/>
      <c r="C445" s="17"/>
      <c r="D445" s="83"/>
      <c r="E445" s="17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1:23">
      <c r="A446" s="17"/>
      <c r="B446" s="17"/>
      <c r="C446" s="17"/>
      <c r="D446" s="83"/>
      <c r="E446" s="17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1:23">
      <c r="A447" s="17"/>
      <c r="B447" s="17"/>
      <c r="C447" s="17"/>
      <c r="D447" s="83"/>
      <c r="E447" s="17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1:23">
      <c r="A448" s="17"/>
      <c r="B448" s="17"/>
      <c r="C448" s="17"/>
      <c r="D448" s="83"/>
      <c r="E448" s="17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1:23">
      <c r="A449" s="17"/>
      <c r="B449" s="17"/>
      <c r="C449" s="17"/>
      <c r="D449" s="83"/>
      <c r="E449" s="17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1:23">
      <c r="A450" s="17"/>
      <c r="B450" s="17"/>
      <c r="C450" s="17"/>
      <c r="D450" s="83"/>
      <c r="E450" s="17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1:23">
      <c r="A451" s="17"/>
      <c r="B451" s="17"/>
      <c r="C451" s="17"/>
      <c r="D451" s="83"/>
      <c r="E451" s="17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1:23">
      <c r="A452" s="17"/>
      <c r="B452" s="17"/>
      <c r="C452" s="17"/>
      <c r="D452" s="83"/>
      <c r="E452" s="17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1:23">
      <c r="A453" s="17"/>
      <c r="B453" s="17"/>
      <c r="C453" s="17"/>
      <c r="D453" s="83"/>
      <c r="E453" s="17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1:23">
      <c r="A454" s="17"/>
      <c r="B454" s="17"/>
      <c r="C454" s="17"/>
      <c r="D454" s="83"/>
      <c r="E454" s="17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1:23">
      <c r="A455" s="17"/>
      <c r="B455" s="17"/>
      <c r="C455" s="17"/>
      <c r="D455" s="83"/>
      <c r="E455" s="17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1:23">
      <c r="A456" s="17"/>
      <c r="B456" s="17"/>
      <c r="C456" s="17"/>
      <c r="D456" s="83"/>
      <c r="E456" s="17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1:23">
      <c r="A457" s="17"/>
      <c r="B457" s="17"/>
      <c r="C457" s="17"/>
      <c r="D457" s="83"/>
      <c r="E457" s="17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1:23">
      <c r="A458" s="17"/>
      <c r="B458" s="17"/>
      <c r="C458" s="17"/>
      <c r="D458" s="83"/>
      <c r="E458" s="17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1:23">
      <c r="A459" s="17"/>
      <c r="B459" s="17"/>
      <c r="C459" s="17"/>
      <c r="D459" s="83"/>
      <c r="E459" s="17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1:23">
      <c r="A460" s="17"/>
      <c r="B460" s="17"/>
      <c r="C460" s="17"/>
      <c r="D460" s="83"/>
      <c r="E460" s="17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1:23">
      <c r="A461" s="17"/>
      <c r="B461" s="17"/>
      <c r="C461" s="17"/>
      <c r="D461" s="83"/>
      <c r="E461" s="17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1:23">
      <c r="A462" s="17"/>
      <c r="B462" s="17"/>
      <c r="C462" s="17"/>
      <c r="D462" s="83"/>
      <c r="E462" s="17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1:23">
      <c r="A463" s="17"/>
      <c r="B463" s="17"/>
      <c r="C463" s="17"/>
      <c r="D463" s="83"/>
      <c r="E463" s="17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spans="1:23">
      <c r="A464" s="17"/>
      <c r="B464" s="17"/>
      <c r="C464" s="17"/>
      <c r="D464" s="83"/>
      <c r="E464" s="17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1:23">
      <c r="A465" s="17"/>
      <c r="B465" s="17"/>
      <c r="C465" s="17"/>
      <c r="D465" s="83"/>
      <c r="E465" s="17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1:23">
      <c r="A466" s="17"/>
      <c r="B466" s="17"/>
      <c r="C466" s="17"/>
      <c r="D466" s="83"/>
      <c r="E466" s="17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spans="1:23">
      <c r="A467" s="17"/>
      <c r="B467" s="17"/>
      <c r="C467" s="17"/>
      <c r="D467" s="83"/>
      <c r="E467" s="17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1:23">
      <c r="A468" s="17"/>
      <c r="B468" s="17"/>
      <c r="C468" s="17"/>
      <c r="D468" s="83"/>
      <c r="E468" s="17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1:23">
      <c r="A469" s="17"/>
      <c r="B469" s="17"/>
      <c r="C469" s="17"/>
      <c r="D469" s="83"/>
      <c r="E469" s="17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1:23">
      <c r="A470" s="17"/>
      <c r="B470" s="17"/>
      <c r="C470" s="17"/>
      <c r="D470" s="83"/>
      <c r="E470" s="17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spans="1:23">
      <c r="A471" s="17"/>
      <c r="B471" s="17"/>
      <c r="C471" s="17"/>
      <c r="D471" s="83"/>
      <c r="E471" s="17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1:23">
      <c r="A472" s="17"/>
      <c r="B472" s="17"/>
      <c r="C472" s="17"/>
      <c r="D472" s="83"/>
      <c r="E472" s="17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1:23">
      <c r="A473" s="17"/>
      <c r="B473" s="17"/>
      <c r="C473" s="17"/>
      <c r="D473" s="83"/>
      <c r="E473" s="17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spans="1:23">
      <c r="A474" s="17"/>
      <c r="B474" s="17"/>
      <c r="C474" s="17"/>
      <c r="D474" s="83"/>
      <c r="E474" s="17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1:23">
      <c r="A475" s="17"/>
      <c r="B475" s="17"/>
      <c r="C475" s="17"/>
      <c r="D475" s="83"/>
      <c r="E475" s="17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spans="1:23">
      <c r="A476" s="17"/>
      <c r="B476" s="17"/>
      <c r="C476" s="17"/>
      <c r="D476" s="83"/>
      <c r="E476" s="17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spans="1:23">
      <c r="A477" s="17"/>
      <c r="B477" s="17"/>
      <c r="C477" s="17"/>
      <c r="D477" s="83"/>
      <c r="E477" s="17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1:23">
      <c r="A478" s="17"/>
      <c r="B478" s="17"/>
      <c r="C478" s="17"/>
      <c r="D478" s="83"/>
      <c r="E478" s="17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1:23">
      <c r="A479" s="17"/>
      <c r="B479" s="17"/>
      <c r="C479" s="17"/>
      <c r="D479" s="83"/>
      <c r="E479" s="17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1:23">
      <c r="A480" s="17"/>
      <c r="B480" s="17"/>
      <c r="C480" s="17"/>
      <c r="D480" s="83"/>
      <c r="E480" s="17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1:23">
      <c r="A481" s="17"/>
      <c r="B481" s="17"/>
      <c r="C481" s="17"/>
      <c r="D481" s="83"/>
      <c r="E481" s="17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1:23">
      <c r="A482" s="17"/>
      <c r="B482" s="17"/>
      <c r="C482" s="17"/>
      <c r="D482" s="83"/>
      <c r="E482" s="17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1:23">
      <c r="A483" s="17"/>
      <c r="B483" s="17"/>
      <c r="C483" s="17"/>
      <c r="D483" s="83"/>
      <c r="E483" s="17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1:23">
      <c r="A484" s="17"/>
      <c r="B484" s="17"/>
      <c r="C484" s="17"/>
      <c r="D484" s="83"/>
      <c r="E484" s="17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1:23">
      <c r="A485" s="17"/>
      <c r="B485" s="17"/>
      <c r="C485" s="17"/>
      <c r="D485" s="83"/>
      <c r="E485" s="17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1:23">
      <c r="A486" s="17"/>
      <c r="B486" s="17"/>
      <c r="C486" s="17"/>
      <c r="D486" s="83"/>
      <c r="E486" s="17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1:23">
      <c r="A487" s="17"/>
      <c r="B487" s="17"/>
      <c r="C487" s="17"/>
      <c r="D487" s="83"/>
      <c r="E487" s="17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1:23">
      <c r="A488" s="17"/>
      <c r="B488" s="17"/>
      <c r="C488" s="17"/>
      <c r="D488" s="83"/>
      <c r="E488" s="17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1:23">
      <c r="A489" s="17"/>
      <c r="B489" s="17"/>
      <c r="C489" s="17"/>
      <c r="D489" s="83"/>
      <c r="E489" s="17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1:23">
      <c r="A490" s="17"/>
      <c r="B490" s="17"/>
      <c r="C490" s="17"/>
      <c r="D490" s="83"/>
      <c r="E490" s="17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1:23">
      <c r="A491" s="17"/>
      <c r="B491" s="17"/>
      <c r="C491" s="17"/>
      <c r="D491" s="83"/>
      <c r="E491" s="17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1:23">
      <c r="A492" s="17"/>
      <c r="B492" s="17"/>
      <c r="C492" s="17"/>
      <c r="D492" s="83"/>
      <c r="E492" s="17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1:23">
      <c r="A493" s="17"/>
      <c r="B493" s="17"/>
      <c r="C493" s="17"/>
      <c r="D493" s="83"/>
      <c r="E493" s="17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1:23">
      <c r="A494" s="17"/>
      <c r="B494" s="17"/>
      <c r="C494" s="17"/>
      <c r="D494" s="83"/>
      <c r="E494" s="17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1:23">
      <c r="A495" s="17"/>
      <c r="B495" s="17"/>
      <c r="C495" s="17"/>
      <c r="D495" s="83"/>
      <c r="E495" s="17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1:23">
      <c r="A496" s="17"/>
      <c r="B496" s="17"/>
      <c r="C496" s="17"/>
      <c r="D496" s="83"/>
      <c r="E496" s="17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1:23">
      <c r="A497" s="17"/>
      <c r="B497" s="17"/>
      <c r="C497" s="17"/>
      <c r="D497" s="83"/>
      <c r="E497" s="17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spans="1:23">
      <c r="A498" s="17"/>
      <c r="B498" s="17"/>
      <c r="C498" s="17"/>
      <c r="D498" s="83"/>
      <c r="E498" s="17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1:23">
      <c r="A499" s="17"/>
      <c r="B499" s="17"/>
      <c r="C499" s="17"/>
      <c r="D499" s="83"/>
      <c r="E499" s="17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1:23">
      <c r="A500" s="17"/>
      <c r="B500" s="17"/>
      <c r="C500" s="17"/>
      <c r="D500" s="83"/>
      <c r="E500" s="17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1:23">
      <c r="A501" s="17"/>
      <c r="B501" s="17"/>
      <c r="C501" s="17"/>
      <c r="D501" s="83"/>
      <c r="E501" s="17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1:23">
      <c r="A502" s="17"/>
      <c r="B502" s="17"/>
      <c r="C502" s="17"/>
      <c r="D502" s="83"/>
      <c r="E502" s="17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>
      <c r="A503" s="17"/>
      <c r="B503" s="17"/>
      <c r="C503" s="17"/>
      <c r="D503" s="83"/>
      <c r="E503" s="17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>
      <c r="A504" s="17"/>
      <c r="B504" s="17"/>
      <c r="C504" s="17"/>
      <c r="D504" s="83"/>
      <c r="E504" s="17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>
      <c r="A505" s="17"/>
      <c r="B505" s="17"/>
      <c r="C505" s="17"/>
      <c r="D505" s="83"/>
      <c r="E505" s="17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>
      <c r="A506" s="17"/>
      <c r="B506" s="17"/>
      <c r="C506" s="17"/>
      <c r="D506" s="83"/>
      <c r="E506" s="17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>
      <c r="A507" s="17"/>
      <c r="B507" s="17"/>
      <c r="C507" s="17"/>
      <c r="D507" s="83"/>
      <c r="E507" s="17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>
      <c r="A508" s="17"/>
      <c r="B508" s="17"/>
      <c r="C508" s="17"/>
      <c r="D508" s="83"/>
      <c r="E508" s="17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>
      <c r="A509" s="17"/>
      <c r="B509" s="17"/>
      <c r="C509" s="17"/>
      <c r="D509" s="83"/>
      <c r="E509" s="17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>
      <c r="A510" s="17"/>
      <c r="B510" s="17"/>
      <c r="C510" s="17"/>
      <c r="D510" s="83"/>
      <c r="E510" s="17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>
      <c r="A511" s="17"/>
      <c r="B511" s="17"/>
      <c r="C511" s="17"/>
      <c r="D511" s="83"/>
      <c r="E511" s="17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>
      <c r="A512" s="17"/>
      <c r="B512" s="17"/>
      <c r="C512" s="17"/>
      <c r="D512" s="83"/>
      <c r="E512" s="17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1:23">
      <c r="A513" s="17"/>
      <c r="B513" s="17"/>
      <c r="C513" s="17"/>
      <c r="D513" s="83"/>
      <c r="E513" s="17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>
      <c r="A514" s="17"/>
      <c r="B514" s="17"/>
      <c r="C514" s="17"/>
      <c r="D514" s="83"/>
      <c r="E514" s="17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>
      <c r="A515" s="17"/>
      <c r="B515" s="17"/>
      <c r="C515" s="17"/>
      <c r="D515" s="83"/>
      <c r="E515" s="17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>
      <c r="A516" s="17"/>
      <c r="B516" s="17"/>
      <c r="C516" s="17"/>
      <c r="D516" s="83"/>
      <c r="E516" s="17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>
      <c r="A517" s="17"/>
      <c r="B517" s="17"/>
      <c r="C517" s="17"/>
      <c r="D517" s="83"/>
      <c r="E517" s="17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>
      <c r="A518" s="17"/>
      <c r="B518" s="17"/>
      <c r="C518" s="17"/>
      <c r="D518" s="83"/>
      <c r="E518" s="17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>
      <c r="A519" s="17"/>
      <c r="B519" s="17"/>
      <c r="C519" s="17"/>
      <c r="D519" s="83"/>
      <c r="E519" s="17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>
      <c r="A520" s="17"/>
      <c r="B520" s="17"/>
      <c r="C520" s="17"/>
      <c r="D520" s="83"/>
      <c r="E520" s="17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>
      <c r="A521" s="17"/>
      <c r="B521" s="17"/>
      <c r="C521" s="17"/>
      <c r="D521" s="83"/>
      <c r="E521" s="17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>
      <c r="A522" s="17"/>
      <c r="B522" s="17"/>
      <c r="C522" s="17"/>
      <c r="D522" s="83"/>
      <c r="E522" s="17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>
      <c r="A523" s="17"/>
      <c r="B523" s="17"/>
      <c r="C523" s="17"/>
      <c r="D523" s="83"/>
      <c r="E523" s="17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>
      <c r="A524" s="17"/>
      <c r="B524" s="17"/>
      <c r="C524" s="17"/>
      <c r="D524" s="83"/>
      <c r="E524" s="17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>
      <c r="A525" s="17"/>
      <c r="B525" s="17"/>
      <c r="C525" s="17"/>
      <c r="D525" s="83"/>
      <c r="E525" s="17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1:23">
      <c r="A526" s="17"/>
      <c r="B526" s="17"/>
      <c r="C526" s="17"/>
      <c r="D526" s="83"/>
      <c r="E526" s="17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>
      <c r="A527" s="17"/>
      <c r="B527" s="17"/>
      <c r="C527" s="17"/>
      <c r="D527" s="83"/>
      <c r="E527" s="17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>
      <c r="A528" s="17"/>
      <c r="B528" s="17"/>
      <c r="C528" s="17"/>
      <c r="D528" s="83"/>
      <c r="E528" s="17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1:23">
      <c r="A529" s="17"/>
      <c r="B529" s="17"/>
      <c r="C529" s="17"/>
      <c r="D529" s="83"/>
      <c r="E529" s="17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>
      <c r="A530" s="17"/>
      <c r="B530" s="17"/>
      <c r="C530" s="17"/>
      <c r="D530" s="83"/>
      <c r="E530" s="17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>
      <c r="A531" s="17"/>
      <c r="B531" s="17"/>
      <c r="C531" s="17"/>
      <c r="D531" s="83"/>
      <c r="E531" s="17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>
      <c r="A532" s="17"/>
      <c r="B532" s="17"/>
      <c r="C532" s="17"/>
      <c r="D532" s="83"/>
      <c r="E532" s="17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>
      <c r="A533" s="17"/>
      <c r="B533" s="17"/>
      <c r="C533" s="17"/>
      <c r="D533" s="83"/>
      <c r="E533" s="17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>
      <c r="A534" s="17"/>
      <c r="B534" s="17"/>
      <c r="C534" s="17"/>
      <c r="D534" s="83"/>
      <c r="E534" s="17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>
      <c r="A535" s="17"/>
      <c r="B535" s="17"/>
      <c r="C535" s="17"/>
      <c r="D535" s="83"/>
      <c r="E535" s="17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>
      <c r="A536" s="17"/>
      <c r="B536" s="17"/>
      <c r="C536" s="17"/>
      <c r="D536" s="83"/>
      <c r="E536" s="17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>
      <c r="A537" s="17"/>
      <c r="B537" s="17"/>
      <c r="C537" s="17"/>
      <c r="D537" s="83"/>
      <c r="E537" s="17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>
      <c r="A538" s="17"/>
      <c r="B538" s="17"/>
      <c r="C538" s="17"/>
      <c r="D538" s="83"/>
      <c r="E538" s="17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>
      <c r="A539" s="17"/>
      <c r="B539" s="17"/>
      <c r="C539" s="17"/>
      <c r="D539" s="83"/>
      <c r="E539" s="17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>
      <c r="A540" s="17"/>
      <c r="B540" s="17"/>
      <c r="C540" s="17"/>
      <c r="D540" s="83"/>
      <c r="E540" s="17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>
      <c r="A541" s="17"/>
      <c r="B541" s="17"/>
      <c r="C541" s="17"/>
      <c r="D541" s="83"/>
      <c r="E541" s="17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>
      <c r="A542" s="17"/>
      <c r="B542" s="17"/>
      <c r="C542" s="17"/>
      <c r="D542" s="83"/>
      <c r="E542" s="17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>
      <c r="A543" s="17"/>
      <c r="B543" s="17"/>
      <c r="C543" s="17"/>
      <c r="D543" s="83"/>
      <c r="E543" s="17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>
      <c r="A544" s="17"/>
      <c r="B544" s="17"/>
      <c r="C544" s="17"/>
      <c r="D544" s="83"/>
      <c r="E544" s="17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>
      <c r="A545" s="17"/>
      <c r="B545" s="17"/>
      <c r="C545" s="17"/>
      <c r="D545" s="83"/>
      <c r="E545" s="17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>
      <c r="A546" s="17"/>
      <c r="B546" s="17"/>
      <c r="C546" s="17"/>
      <c r="D546" s="83"/>
      <c r="E546" s="17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>
      <c r="A547" s="17"/>
      <c r="B547" s="17"/>
      <c r="C547" s="17"/>
      <c r="D547" s="83"/>
      <c r="E547" s="17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>
      <c r="A548" s="17"/>
      <c r="B548" s="17"/>
      <c r="C548" s="17"/>
      <c r="D548" s="83"/>
      <c r="E548" s="17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>
      <c r="A549" s="17"/>
      <c r="B549" s="17"/>
      <c r="C549" s="17"/>
      <c r="D549" s="83"/>
      <c r="E549" s="17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>
      <c r="A550" s="17"/>
      <c r="B550" s="17"/>
      <c r="C550" s="17"/>
      <c r="D550" s="83"/>
      <c r="E550" s="17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>
      <c r="A551" s="17"/>
      <c r="B551" s="17"/>
      <c r="C551" s="17"/>
      <c r="D551" s="83"/>
      <c r="E551" s="17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>
      <c r="A552" s="17"/>
      <c r="B552" s="17"/>
      <c r="C552" s="17"/>
      <c r="D552" s="83"/>
      <c r="E552" s="17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>
      <c r="A553" s="17"/>
      <c r="B553" s="17"/>
      <c r="C553" s="17"/>
      <c r="D553" s="83"/>
      <c r="E553" s="17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1:23">
      <c r="A554" s="17"/>
      <c r="B554" s="17"/>
      <c r="C554" s="17"/>
      <c r="D554" s="83"/>
      <c r="E554" s="17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>
      <c r="A555" s="17"/>
      <c r="B555" s="17"/>
      <c r="C555" s="17"/>
      <c r="D555" s="83"/>
      <c r="E555" s="17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>
      <c r="A556" s="17"/>
      <c r="B556" s="17"/>
      <c r="C556" s="17"/>
      <c r="D556" s="83"/>
      <c r="E556" s="17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>
      <c r="A557" s="17"/>
      <c r="B557" s="17"/>
      <c r="C557" s="17"/>
      <c r="D557" s="83"/>
      <c r="E557" s="17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>
      <c r="A558" s="17"/>
      <c r="B558" s="17"/>
      <c r="C558" s="17"/>
      <c r="D558" s="83"/>
      <c r="E558" s="17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1:23">
      <c r="A559" s="17"/>
      <c r="B559" s="17"/>
      <c r="C559" s="17"/>
      <c r="D559" s="83"/>
      <c r="E559" s="17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>
      <c r="A560" s="17"/>
      <c r="B560" s="17"/>
      <c r="C560" s="17"/>
      <c r="D560" s="83"/>
      <c r="E560" s="17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>
      <c r="A561" s="17"/>
      <c r="B561" s="17"/>
      <c r="C561" s="17"/>
      <c r="D561" s="83"/>
      <c r="E561" s="17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>
      <c r="A562" s="17"/>
      <c r="B562" s="17"/>
      <c r="C562" s="17"/>
      <c r="D562" s="83"/>
      <c r="E562" s="17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>
      <c r="A563" s="17"/>
      <c r="B563" s="17"/>
      <c r="C563" s="17"/>
      <c r="D563" s="83"/>
      <c r="E563" s="17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>
      <c r="A564" s="17"/>
      <c r="B564" s="17"/>
      <c r="C564" s="17"/>
      <c r="D564" s="83"/>
      <c r="E564" s="17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>
      <c r="A565" s="17"/>
      <c r="B565" s="17"/>
      <c r="C565" s="17"/>
      <c r="D565" s="83"/>
      <c r="E565" s="17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>
      <c r="A566" s="17"/>
      <c r="B566" s="17"/>
      <c r="C566" s="17"/>
      <c r="D566" s="83"/>
      <c r="E566" s="17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>
      <c r="A567" s="17"/>
      <c r="B567" s="17"/>
      <c r="C567" s="17"/>
      <c r="D567" s="83"/>
      <c r="E567" s="17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>
      <c r="A568" s="17"/>
      <c r="B568" s="17"/>
      <c r="C568" s="17"/>
      <c r="D568" s="83"/>
      <c r="E568" s="17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1:23">
      <c r="A569" s="17"/>
      <c r="B569" s="17"/>
      <c r="C569" s="17"/>
      <c r="D569" s="83"/>
      <c r="E569" s="17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>
      <c r="A570" s="17"/>
      <c r="B570" s="17"/>
      <c r="C570" s="17"/>
      <c r="D570" s="83"/>
      <c r="E570" s="17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>
      <c r="A571" s="17"/>
      <c r="B571" s="17"/>
      <c r="C571" s="17"/>
      <c r="D571" s="83"/>
      <c r="E571" s="17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>
      <c r="A572" s="17"/>
      <c r="B572" s="17"/>
      <c r="C572" s="17"/>
      <c r="D572" s="83"/>
      <c r="E572" s="17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1:23">
      <c r="A573" s="17"/>
      <c r="B573" s="17"/>
      <c r="C573" s="17"/>
      <c r="D573" s="83"/>
      <c r="E573" s="17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>
      <c r="A574" s="17"/>
      <c r="B574" s="17"/>
      <c r="C574" s="17"/>
      <c r="D574" s="83"/>
      <c r="E574" s="17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>
      <c r="A575" s="17"/>
      <c r="B575" s="17"/>
      <c r="C575" s="17"/>
      <c r="D575" s="83"/>
      <c r="E575" s="17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>
      <c r="A576" s="17"/>
      <c r="B576" s="17"/>
      <c r="C576" s="17"/>
      <c r="D576" s="83"/>
      <c r="E576" s="17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>
      <c r="A577" s="17"/>
      <c r="B577" s="17"/>
      <c r="C577" s="17"/>
      <c r="D577" s="83"/>
      <c r="E577" s="17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>
      <c r="A578" s="17"/>
      <c r="B578" s="17"/>
      <c r="C578" s="17"/>
      <c r="D578" s="83"/>
      <c r="E578" s="17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>
      <c r="A579" s="17"/>
      <c r="B579" s="17"/>
      <c r="C579" s="17"/>
      <c r="D579" s="83"/>
      <c r="E579" s="17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1:23">
      <c r="A580" s="17"/>
      <c r="B580" s="17"/>
      <c r="C580" s="17"/>
      <c r="D580" s="83"/>
      <c r="E580" s="17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>
      <c r="A581" s="17"/>
      <c r="B581" s="17"/>
      <c r="C581" s="17"/>
      <c r="D581" s="83"/>
      <c r="E581" s="17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>
      <c r="A582" s="17"/>
      <c r="B582" s="17"/>
      <c r="C582" s="17"/>
      <c r="D582" s="83"/>
      <c r="E582" s="17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>
      <c r="A583" s="17"/>
      <c r="B583" s="17"/>
      <c r="C583" s="17"/>
      <c r="D583" s="83"/>
      <c r="E583" s="17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>
      <c r="A584" s="17"/>
      <c r="B584" s="17"/>
      <c r="C584" s="17"/>
      <c r="D584" s="83"/>
      <c r="E584" s="17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>
      <c r="A585" s="17"/>
      <c r="B585" s="17"/>
      <c r="C585" s="17"/>
      <c r="D585" s="83"/>
      <c r="E585" s="17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1:23">
      <c r="A586" s="17"/>
      <c r="B586" s="17"/>
      <c r="C586" s="17"/>
      <c r="D586" s="83"/>
      <c r="E586" s="17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>
      <c r="A587" s="17"/>
      <c r="B587" s="17"/>
      <c r="C587" s="17"/>
      <c r="D587" s="83"/>
      <c r="E587" s="17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>
      <c r="A588" s="17"/>
      <c r="B588" s="17"/>
      <c r="C588" s="17"/>
      <c r="D588" s="83"/>
      <c r="E588" s="17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1:23">
      <c r="A589" s="17"/>
      <c r="B589" s="17"/>
      <c r="C589" s="17"/>
      <c r="D589" s="83"/>
      <c r="E589" s="17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>
      <c r="A590" s="17"/>
      <c r="B590" s="17"/>
      <c r="C590" s="17"/>
      <c r="D590" s="83"/>
      <c r="E590" s="17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>
      <c r="A591" s="17"/>
      <c r="B591" s="17"/>
      <c r="C591" s="17"/>
      <c r="D591" s="83"/>
      <c r="E591" s="17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>
      <c r="A592" s="17"/>
      <c r="B592" s="17"/>
      <c r="C592" s="17"/>
      <c r="D592" s="83"/>
      <c r="E592" s="17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>
      <c r="A593" s="17"/>
      <c r="B593" s="17"/>
      <c r="C593" s="17"/>
      <c r="D593" s="83"/>
      <c r="E593" s="17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>
      <c r="A594" s="17"/>
      <c r="B594" s="17"/>
      <c r="C594" s="17"/>
      <c r="D594" s="83"/>
      <c r="E594" s="17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1:23">
      <c r="A595" s="17"/>
      <c r="B595" s="17"/>
      <c r="C595" s="17"/>
      <c r="D595" s="83"/>
      <c r="E595" s="17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>
      <c r="A596" s="17"/>
      <c r="B596" s="17"/>
      <c r="C596" s="17"/>
      <c r="D596" s="83"/>
      <c r="E596" s="17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>
      <c r="A597" s="17"/>
      <c r="B597" s="17"/>
      <c r="C597" s="17"/>
      <c r="D597" s="83"/>
      <c r="E597" s="17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>
      <c r="A598" s="17"/>
      <c r="B598" s="17"/>
      <c r="C598" s="17"/>
      <c r="D598" s="83"/>
      <c r="E598" s="17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>
      <c r="A599" s="17"/>
      <c r="B599" s="17"/>
      <c r="C599" s="17"/>
      <c r="D599" s="83"/>
      <c r="E599" s="17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>
      <c r="A600" s="17"/>
      <c r="B600" s="17"/>
      <c r="C600" s="17"/>
      <c r="D600" s="83"/>
      <c r="E600" s="17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>
      <c r="A601" s="17"/>
      <c r="B601" s="17"/>
      <c r="C601" s="17"/>
      <c r="D601" s="83"/>
      <c r="E601" s="17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>
      <c r="A602" s="17"/>
      <c r="B602" s="17"/>
      <c r="C602" s="17"/>
      <c r="D602" s="83"/>
      <c r="E602" s="17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>
      <c r="A603" s="17"/>
      <c r="B603" s="17"/>
      <c r="C603" s="17"/>
      <c r="D603" s="83"/>
      <c r="E603" s="17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>
      <c r="A604" s="17"/>
      <c r="B604" s="17"/>
      <c r="C604" s="17"/>
      <c r="D604" s="83"/>
      <c r="E604" s="17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>
      <c r="A605" s="17"/>
      <c r="B605" s="17"/>
      <c r="C605" s="17"/>
      <c r="D605" s="83"/>
      <c r="E605" s="17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>
      <c r="A606" s="17"/>
      <c r="B606" s="17"/>
      <c r="C606" s="17"/>
      <c r="D606" s="83"/>
      <c r="E606" s="17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1:23">
      <c r="A607" s="17"/>
      <c r="B607" s="17"/>
      <c r="C607" s="17"/>
      <c r="D607" s="83"/>
      <c r="E607" s="17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1:23">
      <c r="A608" s="17"/>
      <c r="B608" s="17"/>
      <c r="C608" s="17"/>
      <c r="D608" s="83"/>
      <c r="E608" s="17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1:23">
      <c r="A609" s="17"/>
      <c r="B609" s="17"/>
      <c r="C609" s="17"/>
      <c r="D609" s="83"/>
      <c r="E609" s="17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>
      <c r="A610" s="17"/>
      <c r="B610" s="17"/>
      <c r="C610" s="17"/>
      <c r="D610" s="83"/>
      <c r="E610" s="17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1:23">
      <c r="A611" s="17"/>
      <c r="B611" s="17"/>
      <c r="C611" s="17"/>
      <c r="D611" s="83"/>
      <c r="E611" s="17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>
      <c r="A612" s="17"/>
      <c r="B612" s="17"/>
      <c r="C612" s="17"/>
      <c r="D612" s="83"/>
      <c r="E612" s="17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>
      <c r="A613" s="17"/>
      <c r="B613" s="17"/>
      <c r="C613" s="17"/>
      <c r="D613" s="83"/>
      <c r="E613" s="17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1:23">
      <c r="A614" s="17"/>
      <c r="B614" s="17"/>
      <c r="C614" s="17"/>
      <c r="D614" s="83"/>
      <c r="E614" s="17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>
      <c r="A615" s="17"/>
      <c r="B615" s="17"/>
      <c r="C615" s="17"/>
      <c r="D615" s="83"/>
      <c r="E615" s="17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>
      <c r="A616" s="17"/>
      <c r="B616" s="17"/>
      <c r="C616" s="17"/>
      <c r="D616" s="83"/>
      <c r="E616" s="17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1:23">
      <c r="A617" s="17"/>
      <c r="B617" s="17"/>
      <c r="C617" s="17"/>
      <c r="D617" s="83"/>
      <c r="E617" s="17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1:23">
      <c r="A618" s="17"/>
      <c r="B618" s="17"/>
      <c r="C618" s="17"/>
      <c r="D618" s="83"/>
      <c r="E618" s="17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>
      <c r="A619" s="17"/>
      <c r="B619" s="17"/>
      <c r="C619" s="17"/>
      <c r="D619" s="83"/>
      <c r="E619" s="17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>
      <c r="A620" s="17"/>
      <c r="B620" s="17"/>
      <c r="C620" s="17"/>
      <c r="D620" s="83"/>
      <c r="E620" s="17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>
      <c r="A621" s="17"/>
      <c r="B621" s="17"/>
      <c r="C621" s="17"/>
      <c r="D621" s="83"/>
      <c r="E621" s="17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1:23">
      <c r="A622" s="17"/>
      <c r="B622" s="17"/>
      <c r="C622" s="17"/>
      <c r="D622" s="83"/>
      <c r="E622" s="17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1:23">
      <c r="A623" s="17"/>
      <c r="B623" s="17"/>
      <c r="C623" s="17"/>
      <c r="D623" s="83"/>
      <c r="E623" s="17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>
      <c r="A624" s="17"/>
      <c r="B624" s="17"/>
      <c r="C624" s="17"/>
      <c r="D624" s="83"/>
      <c r="E624" s="17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>
      <c r="A625" s="17"/>
      <c r="B625" s="17"/>
      <c r="C625" s="17"/>
      <c r="D625" s="83"/>
      <c r="E625" s="17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>
      <c r="A626" s="17"/>
      <c r="B626" s="17"/>
      <c r="C626" s="17"/>
      <c r="D626" s="83"/>
      <c r="E626" s="17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>
      <c r="A627" s="17"/>
      <c r="B627" s="17"/>
      <c r="C627" s="17"/>
      <c r="D627" s="83"/>
      <c r="E627" s="17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1:23">
      <c r="A628" s="17"/>
      <c r="B628" s="17"/>
      <c r="C628" s="17"/>
      <c r="D628" s="83"/>
      <c r="E628" s="17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1:23">
      <c r="A629" s="17"/>
      <c r="B629" s="17"/>
      <c r="C629" s="17"/>
      <c r="D629" s="83"/>
      <c r="E629" s="17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1:23">
      <c r="A630" s="17"/>
      <c r="B630" s="17"/>
      <c r="C630" s="17"/>
      <c r="D630" s="83"/>
      <c r="E630" s="17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>
      <c r="A631" s="17"/>
      <c r="B631" s="17"/>
      <c r="C631" s="17"/>
      <c r="D631" s="83"/>
      <c r="E631" s="17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>
      <c r="A632" s="17"/>
      <c r="B632" s="17"/>
      <c r="C632" s="17"/>
      <c r="D632" s="83"/>
      <c r="E632" s="17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>
      <c r="A633" s="17"/>
      <c r="B633" s="17"/>
      <c r="C633" s="17"/>
      <c r="D633" s="83"/>
      <c r="E633" s="17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>
      <c r="A634" s="17"/>
      <c r="B634" s="17"/>
      <c r="C634" s="17"/>
      <c r="D634" s="83"/>
      <c r="E634" s="17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>
      <c r="A635" s="17"/>
      <c r="B635" s="17"/>
      <c r="C635" s="17"/>
      <c r="D635" s="83"/>
      <c r="E635" s="17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>
      <c r="A636" s="17"/>
      <c r="B636" s="17"/>
      <c r="C636" s="17"/>
      <c r="D636" s="83"/>
      <c r="E636" s="17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>
      <c r="A637" s="17"/>
      <c r="B637" s="17"/>
      <c r="C637" s="17"/>
      <c r="D637" s="83"/>
      <c r="E637" s="17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>
      <c r="A638" s="17"/>
      <c r="B638" s="17"/>
      <c r="C638" s="17"/>
      <c r="D638" s="83"/>
      <c r="E638" s="17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>
      <c r="A639" s="17"/>
      <c r="B639" s="17"/>
      <c r="C639" s="17"/>
      <c r="D639" s="83"/>
      <c r="E639" s="17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>
      <c r="A640" s="17"/>
      <c r="B640" s="17"/>
      <c r="C640" s="17"/>
      <c r="D640" s="83"/>
      <c r="E640" s="17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>
      <c r="A641" s="17"/>
      <c r="B641" s="17"/>
      <c r="C641" s="17"/>
      <c r="D641" s="83"/>
      <c r="E641" s="17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>
      <c r="A642" s="17"/>
      <c r="B642" s="17"/>
      <c r="C642" s="17"/>
      <c r="D642" s="83"/>
      <c r="E642" s="17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>
      <c r="A643" s="17"/>
      <c r="B643" s="17"/>
      <c r="C643" s="17"/>
      <c r="D643" s="83"/>
      <c r="E643" s="17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1:23">
      <c r="A644" s="17"/>
      <c r="B644" s="17"/>
      <c r="C644" s="17"/>
      <c r="D644" s="83"/>
      <c r="E644" s="17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>
      <c r="A645" s="17"/>
      <c r="B645" s="17"/>
      <c r="C645" s="17"/>
      <c r="D645" s="83"/>
      <c r="E645" s="17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1:23">
      <c r="A646" s="17"/>
      <c r="B646" s="17"/>
      <c r="C646" s="17"/>
      <c r="D646" s="83"/>
      <c r="E646" s="17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1:23">
      <c r="A647" s="17"/>
      <c r="B647" s="17"/>
      <c r="C647" s="17"/>
      <c r="D647" s="83"/>
      <c r="E647" s="17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>
      <c r="A648" s="17"/>
      <c r="B648" s="17"/>
      <c r="C648" s="17"/>
      <c r="D648" s="83"/>
      <c r="E648" s="17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>
      <c r="A649" s="17"/>
      <c r="B649" s="17"/>
      <c r="C649" s="17"/>
      <c r="D649" s="83"/>
      <c r="E649" s="17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>
      <c r="A650" s="17"/>
      <c r="B650" s="17"/>
      <c r="C650" s="17"/>
      <c r="D650" s="83"/>
      <c r="E650" s="17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>
      <c r="A651" s="17"/>
      <c r="B651" s="17"/>
      <c r="C651" s="17"/>
      <c r="D651" s="83"/>
      <c r="E651" s="17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>
      <c r="A652" s="17"/>
      <c r="B652" s="17"/>
      <c r="C652" s="17"/>
      <c r="D652" s="83"/>
      <c r="E652" s="17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>
      <c r="A653" s="17"/>
      <c r="B653" s="17"/>
      <c r="C653" s="17"/>
      <c r="D653" s="83"/>
      <c r="E653" s="17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>
      <c r="A654" s="17"/>
      <c r="B654" s="17"/>
      <c r="C654" s="17"/>
      <c r="D654" s="83"/>
      <c r="E654" s="17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>
      <c r="A655" s="17"/>
      <c r="B655" s="17"/>
      <c r="C655" s="17"/>
      <c r="D655" s="83"/>
      <c r="E655" s="17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>
      <c r="A656" s="17"/>
      <c r="B656" s="17"/>
      <c r="C656" s="17"/>
      <c r="D656" s="83"/>
      <c r="E656" s="17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>
      <c r="A657" s="17"/>
      <c r="B657" s="17"/>
      <c r="C657" s="17"/>
      <c r="D657" s="83"/>
      <c r="E657" s="17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>
      <c r="A658" s="17"/>
      <c r="B658" s="17"/>
      <c r="C658" s="17"/>
      <c r="D658" s="83"/>
      <c r="E658" s="17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>
      <c r="A659" s="17"/>
      <c r="B659" s="17"/>
      <c r="C659" s="17"/>
      <c r="D659" s="83"/>
      <c r="E659" s="17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>
      <c r="A660" s="17"/>
      <c r="B660" s="17"/>
      <c r="C660" s="17"/>
      <c r="D660" s="83"/>
      <c r="E660" s="17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1:23">
      <c r="A661" s="17"/>
      <c r="B661" s="17"/>
      <c r="C661" s="17"/>
      <c r="D661" s="83"/>
      <c r="E661" s="17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>
      <c r="A662" s="17"/>
      <c r="B662" s="17"/>
      <c r="C662" s="17"/>
      <c r="D662" s="83"/>
      <c r="E662" s="17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>
      <c r="A663" s="17"/>
      <c r="B663" s="17"/>
      <c r="C663" s="17"/>
      <c r="D663" s="83"/>
      <c r="E663" s="17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1:23">
      <c r="A664" s="17"/>
      <c r="B664" s="17"/>
      <c r="C664" s="17"/>
      <c r="D664" s="83"/>
      <c r="E664" s="17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>
      <c r="A665" s="17"/>
      <c r="B665" s="17"/>
      <c r="C665" s="17"/>
      <c r="D665" s="83"/>
      <c r="E665" s="17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>
      <c r="A666" s="17"/>
      <c r="B666" s="17"/>
      <c r="C666" s="17"/>
      <c r="D666" s="83"/>
      <c r="E666" s="17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>
      <c r="A667" s="17"/>
      <c r="B667" s="17"/>
      <c r="C667" s="17"/>
      <c r="D667" s="83"/>
      <c r="E667" s="17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>
      <c r="A668" s="17"/>
      <c r="B668" s="17"/>
      <c r="C668" s="17"/>
      <c r="D668" s="83"/>
      <c r="E668" s="17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>
      <c r="A669" s="17"/>
      <c r="B669" s="17"/>
      <c r="C669" s="17"/>
      <c r="D669" s="83"/>
      <c r="E669" s="17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>
      <c r="A670" s="17"/>
      <c r="B670" s="17"/>
      <c r="C670" s="17"/>
      <c r="D670" s="83"/>
      <c r="E670" s="17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>
      <c r="A671" s="17"/>
      <c r="B671" s="17"/>
      <c r="C671" s="17"/>
      <c r="D671" s="83"/>
      <c r="E671" s="17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>
      <c r="A672" s="17"/>
      <c r="B672" s="17"/>
      <c r="C672" s="17"/>
      <c r="D672" s="83"/>
      <c r="E672" s="17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1:23">
      <c r="A673" s="17"/>
      <c r="B673" s="17"/>
      <c r="C673" s="17"/>
      <c r="D673" s="83"/>
      <c r="E673" s="17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1:23">
      <c r="A674" s="17"/>
      <c r="B674" s="17"/>
      <c r="C674" s="17"/>
      <c r="D674" s="83"/>
      <c r="E674" s="17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>
      <c r="A675" s="17"/>
      <c r="B675" s="17"/>
      <c r="C675" s="17"/>
      <c r="D675" s="83"/>
      <c r="E675" s="17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>
      <c r="A676" s="17"/>
      <c r="B676" s="17"/>
      <c r="C676" s="17"/>
      <c r="D676" s="83"/>
      <c r="E676" s="17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>
      <c r="A677" s="17"/>
      <c r="B677" s="17"/>
      <c r="C677" s="17"/>
      <c r="D677" s="83"/>
      <c r="E677" s="17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>
      <c r="A678" s="17"/>
      <c r="B678" s="17"/>
      <c r="C678" s="17"/>
      <c r="D678" s="83"/>
      <c r="E678" s="17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>
      <c r="A679" s="17"/>
      <c r="B679" s="17"/>
      <c r="C679" s="17"/>
      <c r="D679" s="83"/>
      <c r="E679" s="17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>
      <c r="A680" s="17"/>
      <c r="B680" s="17"/>
      <c r="C680" s="17"/>
      <c r="D680" s="83"/>
      <c r="E680" s="17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>
      <c r="A681" s="17"/>
      <c r="B681" s="17"/>
      <c r="C681" s="17"/>
      <c r="D681" s="83"/>
      <c r="E681" s="17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1:23">
      <c r="A682" s="17"/>
      <c r="B682" s="17"/>
      <c r="C682" s="17"/>
      <c r="D682" s="83"/>
      <c r="E682" s="17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1:23">
      <c r="A683" s="17"/>
      <c r="B683" s="17"/>
      <c r="C683" s="17"/>
      <c r="D683" s="83"/>
      <c r="E683" s="17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>
      <c r="A684" s="17"/>
      <c r="B684" s="17"/>
      <c r="C684" s="17"/>
      <c r="D684" s="83"/>
      <c r="E684" s="17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>
      <c r="A685" s="17"/>
      <c r="B685" s="17"/>
      <c r="C685" s="17"/>
      <c r="D685" s="83"/>
      <c r="E685" s="17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>
      <c r="A686" s="17"/>
      <c r="B686" s="17"/>
      <c r="C686" s="17"/>
      <c r="D686" s="83"/>
      <c r="E686" s="17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>
      <c r="A687" s="17"/>
      <c r="B687" s="17"/>
      <c r="C687" s="17"/>
      <c r="D687" s="83"/>
      <c r="E687" s="17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1:23">
      <c r="A688" s="17"/>
      <c r="B688" s="17"/>
      <c r="C688" s="17"/>
      <c r="D688" s="83"/>
      <c r="E688" s="17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>
      <c r="A689" s="17"/>
      <c r="B689" s="17"/>
      <c r="C689" s="17"/>
      <c r="D689" s="83"/>
      <c r="E689" s="17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>
      <c r="A690" s="17"/>
      <c r="B690" s="17"/>
      <c r="C690" s="17"/>
      <c r="D690" s="83"/>
      <c r="E690" s="17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>
      <c r="A691" s="17"/>
      <c r="B691" s="17"/>
      <c r="C691" s="17"/>
      <c r="D691" s="83"/>
      <c r="E691" s="17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>
      <c r="A692" s="17"/>
      <c r="B692" s="17"/>
      <c r="C692" s="17"/>
      <c r="D692" s="83"/>
      <c r="E692" s="17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>
      <c r="A693" s="17"/>
      <c r="B693" s="17"/>
      <c r="C693" s="17"/>
      <c r="D693" s="83"/>
      <c r="E693" s="17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>
      <c r="A694" s="17"/>
      <c r="B694" s="17"/>
      <c r="C694" s="17"/>
      <c r="D694" s="83"/>
      <c r="E694" s="17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>
      <c r="A695" s="17"/>
      <c r="B695" s="17"/>
      <c r="C695" s="17"/>
      <c r="D695" s="83"/>
      <c r="E695" s="17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>
      <c r="A696" s="17"/>
      <c r="B696" s="17"/>
      <c r="C696" s="17"/>
      <c r="D696" s="83"/>
      <c r="E696" s="17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>
      <c r="A697" s="17"/>
      <c r="B697" s="17"/>
      <c r="C697" s="17"/>
      <c r="D697" s="83"/>
      <c r="E697" s="17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1:23">
      <c r="A698" s="17"/>
      <c r="B698" s="17"/>
      <c r="C698" s="17"/>
      <c r="D698" s="83"/>
      <c r="E698" s="17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1:23">
      <c r="A699" s="17"/>
      <c r="B699" s="17"/>
      <c r="C699" s="17"/>
      <c r="D699" s="83"/>
      <c r="E699" s="17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1:23">
      <c r="A700" s="17"/>
      <c r="B700" s="17"/>
      <c r="C700" s="17"/>
      <c r="D700" s="83"/>
      <c r="E700" s="17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1:23">
      <c r="A701" s="17"/>
      <c r="B701" s="17"/>
      <c r="C701" s="17"/>
      <c r="D701" s="83"/>
      <c r="E701" s="17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1:23">
      <c r="A702" s="17"/>
      <c r="B702" s="17"/>
      <c r="C702" s="17"/>
      <c r="D702" s="83"/>
      <c r="E702" s="17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1:23">
      <c r="A703" s="17"/>
      <c r="B703" s="17"/>
      <c r="C703" s="17"/>
      <c r="D703" s="83"/>
      <c r="E703" s="17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1:23">
      <c r="A704" s="17"/>
      <c r="B704" s="17"/>
      <c r="C704" s="17"/>
      <c r="D704" s="83"/>
      <c r="E704" s="17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1:23">
      <c r="A705" s="17"/>
      <c r="B705" s="17"/>
      <c r="C705" s="17"/>
      <c r="D705" s="83"/>
      <c r="E705" s="17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1:23">
      <c r="A706" s="17"/>
      <c r="B706" s="17"/>
      <c r="C706" s="17"/>
      <c r="D706" s="83"/>
      <c r="E706" s="17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1:23">
      <c r="A707" s="17"/>
      <c r="B707" s="17"/>
      <c r="C707" s="17"/>
      <c r="D707" s="83"/>
      <c r="E707" s="17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1:23">
      <c r="A708" s="17"/>
      <c r="B708" s="17"/>
      <c r="C708" s="17"/>
      <c r="D708" s="83"/>
      <c r="E708" s="17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1:23">
      <c r="A709" s="17"/>
      <c r="B709" s="17"/>
      <c r="C709" s="17"/>
      <c r="D709" s="83"/>
      <c r="E709" s="17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1:23">
      <c r="A710" s="17"/>
      <c r="B710" s="17"/>
      <c r="C710" s="17"/>
      <c r="D710" s="83"/>
      <c r="E710" s="17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1:23">
      <c r="A711" s="17"/>
      <c r="B711" s="17"/>
      <c r="C711" s="17"/>
      <c r="D711" s="83"/>
      <c r="E711" s="17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1:23">
      <c r="A712" s="17"/>
      <c r="B712" s="17"/>
      <c r="C712" s="17"/>
      <c r="D712" s="83"/>
      <c r="E712" s="17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1:23">
      <c r="A713" s="17"/>
      <c r="B713" s="17"/>
      <c r="C713" s="17"/>
      <c r="D713" s="83"/>
      <c r="E713" s="17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1:23">
      <c r="A714" s="17"/>
      <c r="B714" s="17"/>
      <c r="C714" s="17"/>
      <c r="D714" s="83"/>
      <c r="E714" s="17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1:23">
      <c r="A715" s="17"/>
      <c r="B715" s="17"/>
      <c r="C715" s="17"/>
      <c r="D715" s="83"/>
      <c r="E715" s="17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1:23">
      <c r="A716" s="17"/>
      <c r="B716" s="17"/>
      <c r="C716" s="17"/>
      <c r="D716" s="83"/>
      <c r="E716" s="17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1:23">
      <c r="A717" s="17"/>
      <c r="B717" s="17"/>
      <c r="C717" s="17"/>
      <c r="D717" s="83"/>
      <c r="E717" s="17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1:23">
      <c r="A718" s="17"/>
      <c r="B718" s="17"/>
      <c r="C718" s="17"/>
      <c r="D718" s="83"/>
      <c r="E718" s="17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1:23">
      <c r="A719" s="17"/>
      <c r="B719" s="17"/>
      <c r="C719" s="17"/>
      <c r="D719" s="83"/>
      <c r="E719" s="17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1:23">
      <c r="A720" s="17"/>
      <c r="B720" s="17"/>
      <c r="C720" s="17"/>
      <c r="D720" s="83"/>
      <c r="E720" s="17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1:23">
      <c r="A721" s="17"/>
      <c r="B721" s="17"/>
      <c r="C721" s="17"/>
      <c r="D721" s="83"/>
      <c r="E721" s="17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1:23">
      <c r="A722" s="17"/>
      <c r="B722" s="17"/>
      <c r="C722" s="17"/>
      <c r="D722" s="83"/>
      <c r="E722" s="17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1:23">
      <c r="A723" s="17"/>
      <c r="B723" s="17"/>
      <c r="C723" s="17"/>
      <c r="D723" s="83"/>
      <c r="E723" s="17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1:23">
      <c r="A724" s="17"/>
      <c r="B724" s="17"/>
      <c r="C724" s="17"/>
      <c r="D724" s="83"/>
      <c r="E724" s="17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1:23">
      <c r="A725" s="17"/>
      <c r="B725" s="17"/>
      <c r="C725" s="17"/>
      <c r="D725" s="83"/>
      <c r="E725" s="17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1:23">
      <c r="A726" s="17"/>
      <c r="B726" s="17"/>
      <c r="C726" s="17"/>
      <c r="D726" s="83"/>
      <c r="E726" s="17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1:23">
      <c r="A727" s="17"/>
      <c r="B727" s="17"/>
      <c r="C727" s="17"/>
      <c r="D727" s="83"/>
      <c r="E727" s="17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1:23">
      <c r="A728" s="17"/>
      <c r="B728" s="17"/>
      <c r="C728" s="17"/>
      <c r="D728" s="83"/>
      <c r="E728" s="17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1:23">
      <c r="A729" s="17"/>
      <c r="B729" s="17"/>
      <c r="C729" s="17"/>
      <c r="D729" s="83"/>
      <c r="E729" s="17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1:23">
      <c r="A730" s="17"/>
      <c r="B730" s="17"/>
      <c r="C730" s="17"/>
      <c r="D730" s="83"/>
      <c r="E730" s="17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1:23">
      <c r="A731" s="17"/>
      <c r="B731" s="17"/>
      <c r="C731" s="17"/>
      <c r="D731" s="83"/>
      <c r="E731" s="17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1:23">
      <c r="A732" s="17"/>
      <c r="B732" s="17"/>
      <c r="C732" s="17"/>
      <c r="D732" s="83"/>
      <c r="E732" s="17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1:23">
      <c r="A733" s="17"/>
      <c r="B733" s="17"/>
      <c r="C733" s="17"/>
      <c r="D733" s="83"/>
      <c r="E733" s="17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1:23">
      <c r="A734" s="17"/>
      <c r="B734" s="17"/>
      <c r="C734" s="17"/>
      <c r="D734" s="83"/>
      <c r="E734" s="17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1:23">
      <c r="A735" s="17"/>
      <c r="B735" s="17"/>
      <c r="C735" s="17"/>
      <c r="D735" s="83"/>
      <c r="E735" s="17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1:23">
      <c r="A736" s="17"/>
      <c r="B736" s="17"/>
      <c r="C736" s="17"/>
      <c r="D736" s="83"/>
      <c r="E736" s="17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1:23">
      <c r="A737" s="17"/>
      <c r="B737" s="17"/>
      <c r="C737" s="17"/>
      <c r="D737" s="83"/>
      <c r="E737" s="17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1:23">
      <c r="A738" s="17"/>
      <c r="B738" s="17"/>
      <c r="C738" s="17"/>
      <c r="D738" s="83"/>
      <c r="E738" s="17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1:23">
      <c r="A739" s="17"/>
      <c r="B739" s="17"/>
      <c r="C739" s="17"/>
      <c r="D739" s="83"/>
      <c r="E739" s="17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1:23">
      <c r="A740" s="17"/>
      <c r="B740" s="17"/>
      <c r="C740" s="17"/>
      <c r="D740" s="83"/>
      <c r="E740" s="17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1:23">
      <c r="A741" s="17"/>
      <c r="B741" s="17"/>
      <c r="C741" s="17"/>
      <c r="D741" s="83"/>
      <c r="E741" s="17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1:23">
      <c r="A742" s="17"/>
      <c r="B742" s="17"/>
      <c r="C742" s="17"/>
      <c r="D742" s="83"/>
      <c r="E742" s="17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1:23">
      <c r="A743" s="17"/>
      <c r="B743" s="17"/>
      <c r="C743" s="17"/>
      <c r="D743" s="83"/>
      <c r="E743" s="17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1:23">
      <c r="A744" s="17"/>
      <c r="B744" s="17"/>
      <c r="C744" s="17"/>
      <c r="D744" s="83"/>
      <c r="E744" s="17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1:23">
      <c r="A745" s="17"/>
      <c r="B745" s="17"/>
      <c r="C745" s="17"/>
      <c r="D745" s="83"/>
      <c r="E745" s="17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1:23">
      <c r="A746" s="17"/>
      <c r="B746" s="17"/>
      <c r="C746" s="17"/>
      <c r="D746" s="83"/>
      <c r="E746" s="17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1:23">
      <c r="A747" s="17"/>
      <c r="B747" s="17"/>
      <c r="C747" s="17"/>
      <c r="D747" s="83"/>
      <c r="E747" s="17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>
      <c r="A748" s="17"/>
      <c r="B748" s="17"/>
      <c r="C748" s="17"/>
      <c r="D748" s="83"/>
      <c r="E748" s="17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1:23">
      <c r="A749" s="17"/>
      <c r="B749" s="17"/>
      <c r="C749" s="17"/>
      <c r="D749" s="83"/>
      <c r="E749" s="17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1:23">
      <c r="A750" s="17"/>
      <c r="B750" s="17"/>
      <c r="C750" s="17"/>
      <c r="D750" s="83"/>
      <c r="E750" s="17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1:23">
      <c r="A751" s="17"/>
      <c r="B751" s="17"/>
      <c r="C751" s="17"/>
      <c r="D751" s="83"/>
      <c r="E751" s="17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1:23">
      <c r="A752" s="17"/>
      <c r="B752" s="17"/>
      <c r="C752" s="17"/>
      <c r="D752" s="83"/>
      <c r="E752" s="17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1:23">
      <c r="A753" s="17"/>
      <c r="B753" s="17"/>
      <c r="C753" s="17"/>
      <c r="D753" s="83"/>
      <c r="E753" s="17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1:23">
      <c r="A754" s="17"/>
      <c r="B754" s="17"/>
      <c r="C754" s="17"/>
      <c r="D754" s="83"/>
      <c r="E754" s="17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1:23">
      <c r="A755" s="17"/>
      <c r="B755" s="17"/>
      <c r="C755" s="17"/>
      <c r="D755" s="83"/>
      <c r="E755" s="17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1:23">
      <c r="A756" s="17"/>
      <c r="B756" s="17"/>
      <c r="C756" s="17"/>
      <c r="D756" s="83"/>
      <c r="E756" s="17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1:23">
      <c r="A757" s="17"/>
      <c r="B757" s="17"/>
      <c r="C757" s="17"/>
      <c r="D757" s="83"/>
      <c r="E757" s="17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1:23">
      <c r="A758" s="17"/>
      <c r="B758" s="17"/>
      <c r="C758" s="17"/>
      <c r="D758" s="83"/>
      <c r="E758" s="17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1:23">
      <c r="A759" s="17"/>
      <c r="B759" s="17"/>
      <c r="C759" s="17"/>
      <c r="D759" s="83"/>
      <c r="E759" s="17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1:23">
      <c r="A760" s="17"/>
      <c r="B760" s="17"/>
      <c r="C760" s="17"/>
      <c r="D760" s="83"/>
      <c r="E760" s="17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1:23">
      <c r="A761" s="17"/>
      <c r="B761" s="17"/>
      <c r="C761" s="17"/>
      <c r="D761" s="83"/>
      <c r="E761" s="17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1:23">
      <c r="A762" s="17"/>
      <c r="B762" s="17"/>
      <c r="C762" s="17"/>
      <c r="D762" s="83"/>
      <c r="E762" s="17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1:23">
      <c r="A763" s="17"/>
      <c r="B763" s="17"/>
      <c r="C763" s="17"/>
      <c r="D763" s="83"/>
      <c r="E763" s="17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1:23">
      <c r="A764" s="17"/>
      <c r="B764" s="17"/>
      <c r="C764" s="17"/>
      <c r="D764" s="83"/>
      <c r="E764" s="17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1:23">
      <c r="A765" s="17"/>
      <c r="B765" s="17"/>
      <c r="C765" s="17"/>
      <c r="D765" s="83"/>
      <c r="E765" s="17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1:23">
      <c r="A766" s="17"/>
      <c r="B766" s="17"/>
      <c r="C766" s="17"/>
      <c r="D766" s="83"/>
      <c r="E766" s="17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1:23">
      <c r="A767" s="17"/>
      <c r="B767" s="17"/>
      <c r="C767" s="17"/>
      <c r="D767" s="83"/>
      <c r="E767" s="17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1:23">
      <c r="A768" s="17"/>
      <c r="B768" s="17"/>
      <c r="C768" s="17"/>
      <c r="D768" s="83"/>
      <c r="E768" s="17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1:23">
      <c r="A769" s="17"/>
      <c r="B769" s="17"/>
      <c r="C769" s="17"/>
      <c r="D769" s="83"/>
      <c r="E769" s="17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1:23">
      <c r="A770" s="17"/>
      <c r="B770" s="17"/>
      <c r="C770" s="17"/>
      <c r="D770" s="83"/>
      <c r="E770" s="17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1:23">
      <c r="A771" s="17"/>
      <c r="B771" s="17"/>
      <c r="C771" s="17"/>
      <c r="D771" s="83"/>
      <c r="E771" s="17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1:23">
      <c r="A772" s="17"/>
      <c r="B772" s="17"/>
      <c r="C772" s="17"/>
      <c r="D772" s="83"/>
      <c r="E772" s="17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1:23">
      <c r="A773" s="17"/>
      <c r="B773" s="17"/>
      <c r="C773" s="17"/>
      <c r="D773" s="83"/>
      <c r="E773" s="17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1:23">
      <c r="A774" s="17"/>
      <c r="B774" s="17"/>
      <c r="C774" s="17"/>
      <c r="D774" s="83"/>
      <c r="E774" s="17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1:23">
      <c r="A775" s="17"/>
      <c r="B775" s="17"/>
      <c r="C775" s="17"/>
      <c r="D775" s="83"/>
      <c r="E775" s="17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1:23">
      <c r="A776" s="17"/>
      <c r="B776" s="17"/>
      <c r="C776" s="17"/>
      <c r="D776" s="83"/>
      <c r="E776" s="17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1:23">
      <c r="A777" s="17"/>
      <c r="B777" s="17"/>
      <c r="C777" s="17"/>
      <c r="D777" s="83"/>
      <c r="E777" s="17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1:23">
      <c r="A778" s="17"/>
      <c r="B778" s="17"/>
      <c r="C778" s="17"/>
      <c r="D778" s="83"/>
      <c r="E778" s="17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1:23">
      <c r="A779" s="17"/>
      <c r="B779" s="17"/>
      <c r="C779" s="17"/>
      <c r="D779" s="83"/>
      <c r="E779" s="17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1:23">
      <c r="A780" s="17"/>
      <c r="B780" s="17"/>
      <c r="C780" s="17"/>
      <c r="D780" s="83"/>
      <c r="E780" s="17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1:23">
      <c r="A781" s="17"/>
      <c r="B781" s="17"/>
      <c r="C781" s="17"/>
      <c r="D781" s="83"/>
      <c r="E781" s="17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1:23">
      <c r="A782" s="17"/>
      <c r="B782" s="17"/>
      <c r="C782" s="17"/>
      <c r="D782" s="83"/>
      <c r="E782" s="17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1:23">
      <c r="A783" s="17"/>
      <c r="B783" s="17"/>
      <c r="C783" s="17"/>
      <c r="D783" s="83"/>
      <c r="E783" s="17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1:23">
      <c r="A784" s="17"/>
      <c r="B784" s="17"/>
      <c r="C784" s="17"/>
      <c r="D784" s="83"/>
      <c r="E784" s="17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1:23">
      <c r="A785" s="17"/>
      <c r="B785" s="17"/>
      <c r="C785" s="17"/>
      <c r="D785" s="83"/>
      <c r="E785" s="17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1:23">
      <c r="A786" s="17"/>
      <c r="B786" s="17"/>
      <c r="C786" s="17"/>
      <c r="D786" s="83"/>
      <c r="E786" s="17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1:23">
      <c r="A787" s="17"/>
      <c r="B787" s="17"/>
      <c r="C787" s="17"/>
      <c r="D787" s="83"/>
      <c r="E787" s="17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1:23">
      <c r="A788" s="17"/>
      <c r="B788" s="17"/>
      <c r="C788" s="17"/>
      <c r="D788" s="83"/>
      <c r="E788" s="17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1:23">
      <c r="A789" s="17"/>
      <c r="B789" s="17"/>
      <c r="C789" s="17"/>
      <c r="D789" s="83"/>
      <c r="E789" s="17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1:23">
      <c r="A790" s="17"/>
      <c r="B790" s="17"/>
      <c r="C790" s="17"/>
      <c r="D790" s="83"/>
      <c r="E790" s="17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1:23">
      <c r="A791" s="17"/>
      <c r="B791" s="17"/>
      <c r="C791" s="17"/>
      <c r="D791" s="83"/>
      <c r="E791" s="17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1:23">
      <c r="A792" s="17"/>
      <c r="B792" s="17"/>
      <c r="C792" s="17"/>
      <c r="D792" s="83"/>
      <c r="E792" s="17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1:23">
      <c r="A793" s="17"/>
      <c r="B793" s="17"/>
      <c r="C793" s="17"/>
      <c r="D793" s="83"/>
      <c r="E793" s="17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1:23">
      <c r="A794" s="17"/>
      <c r="B794" s="17"/>
      <c r="C794" s="17"/>
      <c r="D794" s="83"/>
      <c r="E794" s="17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1:23">
      <c r="A795" s="17"/>
      <c r="B795" s="17"/>
      <c r="C795" s="17"/>
      <c r="D795" s="83"/>
      <c r="E795" s="17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1:23">
      <c r="A796" s="17"/>
      <c r="B796" s="17"/>
      <c r="C796" s="17"/>
      <c r="D796" s="83"/>
      <c r="E796" s="17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1:23">
      <c r="A797" s="17"/>
      <c r="B797" s="17"/>
      <c r="C797" s="17"/>
      <c r="D797" s="83"/>
      <c r="E797" s="17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1:23">
      <c r="A798" s="17"/>
      <c r="B798" s="17"/>
      <c r="C798" s="17"/>
      <c r="D798" s="83"/>
      <c r="E798" s="17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1:23">
      <c r="A799" s="17"/>
      <c r="B799" s="17"/>
      <c r="C799" s="17"/>
      <c r="D799" s="83"/>
      <c r="E799" s="17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1:23">
      <c r="A800" s="17"/>
      <c r="B800" s="17"/>
      <c r="C800" s="17"/>
      <c r="D800" s="83"/>
      <c r="E800" s="17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1:23">
      <c r="A801" s="17"/>
      <c r="B801" s="17"/>
      <c r="C801" s="17"/>
      <c r="D801" s="83"/>
      <c r="E801" s="17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1:23">
      <c r="A802" s="17"/>
      <c r="B802" s="17"/>
      <c r="C802" s="17"/>
      <c r="D802" s="83"/>
      <c r="E802" s="17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1:23">
      <c r="A803" s="17"/>
      <c r="B803" s="17"/>
      <c r="C803" s="17"/>
      <c r="D803" s="83"/>
      <c r="E803" s="17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1:23">
      <c r="A804" s="17"/>
      <c r="B804" s="17"/>
      <c r="C804" s="17"/>
      <c r="D804" s="83"/>
      <c r="E804" s="17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>
      <c r="A805" s="17"/>
      <c r="B805" s="17"/>
      <c r="C805" s="17"/>
      <c r="D805" s="83"/>
      <c r="E805" s="17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1:23">
      <c r="A806" s="17"/>
      <c r="B806" s="17"/>
      <c r="C806" s="17"/>
      <c r="D806" s="83"/>
      <c r="E806" s="17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1:23">
      <c r="A807" s="17"/>
      <c r="B807" s="17"/>
      <c r="C807" s="17"/>
      <c r="D807" s="83"/>
      <c r="E807" s="17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1:23">
      <c r="A808" s="17"/>
      <c r="B808" s="17"/>
      <c r="C808" s="17"/>
      <c r="D808" s="83"/>
      <c r="E808" s="17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1:23">
      <c r="A809" s="17"/>
      <c r="B809" s="17"/>
      <c r="C809" s="17"/>
      <c r="D809" s="83"/>
      <c r="E809" s="17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1:23">
      <c r="A810" s="17"/>
      <c r="B810" s="17"/>
      <c r="C810" s="17"/>
      <c r="D810" s="83"/>
      <c r="E810" s="17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1:23">
      <c r="A811" s="17"/>
      <c r="B811" s="17"/>
      <c r="C811" s="17"/>
      <c r="D811" s="83"/>
      <c r="E811" s="17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1:23">
      <c r="A812" s="17"/>
      <c r="B812" s="17"/>
      <c r="C812" s="17"/>
      <c r="D812" s="83"/>
      <c r="E812" s="17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1:23">
      <c r="A813" s="17"/>
      <c r="B813" s="17"/>
      <c r="C813" s="17"/>
      <c r="D813" s="83"/>
      <c r="E813" s="17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1:23">
      <c r="A814" s="17"/>
      <c r="B814" s="17"/>
      <c r="C814" s="17"/>
      <c r="D814" s="83"/>
      <c r="E814" s="17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1:23">
      <c r="A815" s="17"/>
      <c r="B815" s="17"/>
      <c r="C815" s="17"/>
      <c r="D815" s="83"/>
      <c r="E815" s="17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1:23">
      <c r="A816" s="17"/>
      <c r="B816" s="17"/>
      <c r="C816" s="17"/>
      <c r="D816" s="83"/>
      <c r="E816" s="17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1:23">
      <c r="A817" s="17"/>
      <c r="B817" s="17"/>
      <c r="C817" s="17"/>
      <c r="D817" s="83"/>
      <c r="E817" s="17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1:23">
      <c r="A818" s="17"/>
      <c r="B818" s="17"/>
      <c r="C818" s="17"/>
      <c r="D818" s="83"/>
      <c r="E818" s="17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1:23">
      <c r="A819" s="17"/>
      <c r="B819" s="17"/>
      <c r="C819" s="17"/>
      <c r="D819" s="83"/>
      <c r="E819" s="17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1:23">
      <c r="A820" s="17"/>
      <c r="B820" s="17"/>
      <c r="C820" s="17"/>
      <c r="D820" s="83"/>
      <c r="E820" s="17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1:23">
      <c r="A821" s="17"/>
      <c r="B821" s="17"/>
      <c r="C821" s="17"/>
      <c r="D821" s="83"/>
      <c r="E821" s="17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1:23">
      <c r="A822" s="17"/>
      <c r="B822" s="17"/>
      <c r="C822" s="17"/>
      <c r="D822" s="83"/>
      <c r="E822" s="17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>
      <c r="A823" s="17"/>
      <c r="B823" s="17"/>
      <c r="C823" s="17"/>
      <c r="D823" s="83"/>
      <c r="E823" s="17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1:23">
      <c r="A824" s="17"/>
      <c r="B824" s="17"/>
      <c r="C824" s="17"/>
      <c r="D824" s="83"/>
      <c r="E824" s="17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1:23">
      <c r="A825" s="17"/>
      <c r="B825" s="17"/>
      <c r="C825" s="17"/>
      <c r="D825" s="83"/>
      <c r="E825" s="17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1:23">
      <c r="A826" s="17"/>
      <c r="B826" s="17"/>
      <c r="C826" s="17"/>
      <c r="D826" s="83"/>
      <c r="E826" s="17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1:23">
      <c r="A827" s="17"/>
      <c r="B827" s="17"/>
      <c r="C827" s="17"/>
      <c r="D827" s="83"/>
      <c r="E827" s="17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1:23">
      <c r="A828" s="17"/>
      <c r="B828" s="17"/>
      <c r="C828" s="17"/>
      <c r="D828" s="83"/>
      <c r="E828" s="17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1:23">
      <c r="A829" s="17"/>
      <c r="B829" s="17"/>
      <c r="C829" s="17"/>
      <c r="D829" s="83"/>
      <c r="E829" s="17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1:23">
      <c r="A830" s="17"/>
      <c r="B830" s="17"/>
      <c r="C830" s="17"/>
      <c r="D830" s="83"/>
      <c r="E830" s="17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1:23">
      <c r="A831" s="17"/>
      <c r="B831" s="17"/>
      <c r="C831" s="17"/>
      <c r="D831" s="83"/>
      <c r="E831" s="17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1:23">
      <c r="A832" s="17"/>
      <c r="B832" s="17"/>
      <c r="C832" s="17"/>
      <c r="D832" s="83"/>
      <c r="E832" s="17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1:23">
      <c r="A833" s="17"/>
      <c r="B833" s="17"/>
      <c r="C833" s="17"/>
      <c r="D833" s="83"/>
      <c r="E833" s="17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1:23">
      <c r="A834" s="17"/>
      <c r="B834" s="17"/>
      <c r="C834" s="17"/>
      <c r="D834" s="83"/>
      <c r="E834" s="17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>
      <c r="A835" s="17"/>
      <c r="B835" s="17"/>
      <c r="C835" s="17"/>
      <c r="D835" s="83"/>
      <c r="E835" s="17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1:23">
      <c r="A836" s="17"/>
      <c r="B836" s="17"/>
      <c r="C836" s="17"/>
      <c r="D836" s="83"/>
      <c r="E836" s="17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1:23">
      <c r="A837" s="17"/>
      <c r="B837" s="17"/>
      <c r="C837" s="17"/>
      <c r="D837" s="83"/>
      <c r="E837" s="17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1:23">
      <c r="A838" s="17"/>
      <c r="B838" s="17"/>
      <c r="C838" s="17"/>
      <c r="D838" s="83"/>
      <c r="E838" s="17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1:23">
      <c r="A839" s="17"/>
      <c r="B839" s="17"/>
      <c r="C839" s="17"/>
      <c r="D839" s="83"/>
      <c r="E839" s="17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1:23">
      <c r="A840" s="17"/>
      <c r="B840" s="17"/>
      <c r="C840" s="17"/>
      <c r="D840" s="83"/>
      <c r="E840" s="17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1:23">
      <c r="A841" s="17"/>
      <c r="B841" s="17"/>
      <c r="C841" s="17"/>
      <c r="D841" s="83"/>
      <c r="E841" s="17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1:23">
      <c r="A842" s="17"/>
      <c r="B842" s="17"/>
      <c r="C842" s="17"/>
      <c r="D842" s="83"/>
      <c r="E842" s="17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1:23">
      <c r="A843" s="17"/>
      <c r="B843" s="17"/>
      <c r="C843" s="17"/>
      <c r="D843" s="83"/>
      <c r="E843" s="17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1:23">
      <c r="A844" s="17"/>
      <c r="B844" s="17"/>
      <c r="C844" s="17"/>
      <c r="D844" s="83"/>
      <c r="E844" s="17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1:23">
      <c r="A845" s="17"/>
      <c r="B845" s="17"/>
      <c r="C845" s="17"/>
      <c r="D845" s="83"/>
      <c r="E845" s="17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1:23">
      <c r="A846" s="17"/>
      <c r="B846" s="17"/>
      <c r="C846" s="17"/>
      <c r="D846" s="83"/>
      <c r="E846" s="17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1:23">
      <c r="A847" s="17"/>
      <c r="B847" s="17"/>
      <c r="C847" s="17"/>
      <c r="D847" s="83"/>
      <c r="E847" s="17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1:23">
      <c r="A848" s="17"/>
      <c r="B848" s="17"/>
      <c r="C848" s="17"/>
      <c r="D848" s="83"/>
      <c r="E848" s="17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1:23">
      <c r="A849" s="17"/>
      <c r="B849" s="17"/>
      <c r="C849" s="17"/>
      <c r="D849" s="83"/>
      <c r="E849" s="17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1:23">
      <c r="A850" s="17"/>
      <c r="B850" s="17"/>
      <c r="C850" s="17"/>
      <c r="D850" s="83"/>
      <c r="E850" s="17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1:23">
      <c r="A851" s="17"/>
      <c r="B851" s="17"/>
      <c r="C851" s="17"/>
      <c r="D851" s="83"/>
      <c r="E851" s="17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1:23">
      <c r="A852" s="17"/>
      <c r="B852" s="17"/>
      <c r="C852" s="17"/>
      <c r="D852" s="83"/>
      <c r="E852" s="17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1:23">
      <c r="A853" s="17"/>
      <c r="B853" s="17"/>
      <c r="C853" s="17"/>
      <c r="D853" s="83"/>
      <c r="E853" s="17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1:23">
      <c r="A854" s="17"/>
      <c r="B854" s="17"/>
      <c r="C854" s="17"/>
      <c r="D854" s="83"/>
      <c r="E854" s="17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1:23">
      <c r="A855" s="17"/>
      <c r="B855" s="17"/>
      <c r="C855" s="17"/>
      <c r="D855" s="83"/>
      <c r="E855" s="17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1:23">
      <c r="A856" s="17"/>
      <c r="B856" s="17"/>
      <c r="C856" s="17"/>
      <c r="D856" s="83"/>
      <c r="E856" s="17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1:23">
      <c r="A857" s="17"/>
      <c r="B857" s="17"/>
      <c r="C857" s="17"/>
      <c r="D857" s="83"/>
      <c r="E857" s="17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1:23">
      <c r="A858" s="17"/>
      <c r="B858" s="17"/>
      <c r="C858" s="17"/>
      <c r="D858" s="83"/>
      <c r="E858" s="17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>
      <c r="A859" s="17"/>
      <c r="B859" s="17"/>
      <c r="C859" s="17"/>
      <c r="D859" s="83"/>
      <c r="E859" s="17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>
      <c r="A860" s="17"/>
      <c r="B860" s="17"/>
      <c r="C860" s="17"/>
      <c r="D860" s="83"/>
      <c r="E860" s="17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>
      <c r="A861" s="17"/>
      <c r="B861" s="17"/>
      <c r="C861" s="17"/>
      <c r="D861" s="83"/>
      <c r="E861" s="17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>
      <c r="A862" s="17"/>
      <c r="B862" s="17"/>
      <c r="C862" s="17"/>
      <c r="D862" s="83"/>
      <c r="E862" s="17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>
      <c r="A863" s="17"/>
      <c r="B863" s="17"/>
      <c r="C863" s="17"/>
      <c r="D863" s="83"/>
      <c r="E863" s="17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>
      <c r="A864" s="17"/>
      <c r="B864" s="17"/>
      <c r="C864" s="17"/>
      <c r="D864" s="83"/>
      <c r="E864" s="17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>
      <c r="A865" s="17"/>
      <c r="B865" s="17"/>
      <c r="C865" s="17"/>
      <c r="D865" s="83"/>
      <c r="E865" s="17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>
      <c r="A866" s="17"/>
      <c r="B866" s="17"/>
      <c r="C866" s="17"/>
      <c r="D866" s="83"/>
      <c r="E866" s="17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>
      <c r="A867" s="17"/>
      <c r="B867" s="17"/>
      <c r="C867" s="17"/>
      <c r="D867" s="83"/>
      <c r="E867" s="17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>
      <c r="A868" s="17"/>
      <c r="B868" s="17"/>
      <c r="C868" s="17"/>
      <c r="D868" s="83"/>
      <c r="E868" s="17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>
      <c r="A869" s="17"/>
      <c r="B869" s="17"/>
      <c r="C869" s="17"/>
      <c r="D869" s="83"/>
      <c r="E869" s="17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>
      <c r="A870" s="17"/>
      <c r="B870" s="17"/>
      <c r="C870" s="17"/>
      <c r="D870" s="83"/>
      <c r="E870" s="17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>
      <c r="A871" s="17"/>
      <c r="B871" s="17"/>
      <c r="C871" s="17"/>
      <c r="D871" s="83"/>
      <c r="E871" s="17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>
      <c r="A872" s="17"/>
      <c r="B872" s="17"/>
      <c r="C872" s="17"/>
      <c r="D872" s="83"/>
      <c r="E872" s="17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>
      <c r="A873" s="17"/>
      <c r="B873" s="17"/>
      <c r="C873" s="17"/>
      <c r="D873" s="83"/>
      <c r="E873" s="17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>
      <c r="A874" s="17"/>
      <c r="B874" s="17"/>
      <c r="C874" s="17"/>
      <c r="D874" s="83"/>
      <c r="E874" s="17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>
      <c r="A875" s="17"/>
      <c r="B875" s="17"/>
      <c r="C875" s="17"/>
      <c r="D875" s="83"/>
      <c r="E875" s="17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>
      <c r="A876" s="17"/>
      <c r="B876" s="17"/>
      <c r="C876" s="17"/>
      <c r="D876" s="83"/>
      <c r="E876" s="17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>
      <c r="A877" s="17"/>
      <c r="B877" s="17"/>
      <c r="C877" s="17"/>
      <c r="D877" s="83"/>
      <c r="E877" s="17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>
      <c r="A878" s="17"/>
      <c r="B878" s="17"/>
      <c r="C878" s="17"/>
      <c r="D878" s="83"/>
      <c r="E878" s="17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>
      <c r="A879" s="17"/>
      <c r="B879" s="17"/>
      <c r="C879" s="17"/>
      <c r="D879" s="83"/>
      <c r="E879" s="17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>
      <c r="A880" s="17"/>
      <c r="B880" s="17"/>
      <c r="C880" s="17"/>
      <c r="D880" s="83"/>
      <c r="E880" s="17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>
      <c r="A881" s="17"/>
      <c r="B881" s="17"/>
      <c r="C881" s="17"/>
      <c r="D881" s="83"/>
      <c r="E881" s="17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>
      <c r="A882" s="17"/>
      <c r="B882" s="17"/>
      <c r="C882" s="17"/>
      <c r="D882" s="83"/>
      <c r="E882" s="17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>
      <c r="A883" s="17"/>
      <c r="B883" s="17"/>
      <c r="C883" s="17"/>
      <c r="D883" s="83"/>
      <c r="E883" s="17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1:23">
      <c r="A884" s="17"/>
      <c r="B884" s="17"/>
      <c r="C884" s="17"/>
      <c r="D884" s="83"/>
      <c r="E884" s="17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1:23">
      <c r="A885" s="17"/>
      <c r="B885" s="17"/>
      <c r="C885" s="17"/>
      <c r="D885" s="83"/>
      <c r="E885" s="17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1:23">
      <c r="A886" s="17"/>
      <c r="B886" s="17"/>
      <c r="C886" s="17"/>
      <c r="D886" s="83"/>
      <c r="E886" s="17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1:23">
      <c r="A887" s="17"/>
      <c r="B887" s="17"/>
      <c r="C887" s="17"/>
      <c r="D887" s="83"/>
      <c r="E887" s="17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1:23">
      <c r="A888" s="17"/>
      <c r="B888" s="17"/>
      <c r="C888" s="17"/>
      <c r="D888" s="83"/>
      <c r="E888" s="17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1:23">
      <c r="A889" s="17"/>
      <c r="B889" s="17"/>
      <c r="C889" s="17"/>
      <c r="D889" s="83"/>
      <c r="E889" s="17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1:23">
      <c r="A890" s="17"/>
      <c r="B890" s="17"/>
      <c r="C890" s="17"/>
      <c r="D890" s="83"/>
      <c r="E890" s="17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1:23">
      <c r="A891" s="17"/>
      <c r="B891" s="17"/>
      <c r="C891" s="17"/>
      <c r="D891" s="83"/>
      <c r="E891" s="17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1:23">
      <c r="A892" s="17"/>
      <c r="B892" s="17"/>
      <c r="C892" s="17"/>
      <c r="D892" s="83"/>
      <c r="E892" s="17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1:23">
      <c r="A893" s="17"/>
      <c r="B893" s="17"/>
      <c r="C893" s="17"/>
      <c r="D893" s="83"/>
      <c r="E893" s="17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1:23">
      <c r="A894" s="17"/>
      <c r="B894" s="17"/>
      <c r="C894" s="17"/>
      <c r="D894" s="83"/>
      <c r="E894" s="17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1:23">
      <c r="A895" s="17"/>
      <c r="B895" s="17"/>
      <c r="C895" s="17"/>
      <c r="D895" s="83"/>
      <c r="E895" s="17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1:23">
      <c r="A896" s="17"/>
      <c r="B896" s="17"/>
      <c r="C896" s="17"/>
      <c r="D896" s="83"/>
      <c r="E896" s="17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1:23">
      <c r="A897" s="17"/>
      <c r="B897" s="17"/>
      <c r="C897" s="17"/>
      <c r="D897" s="83"/>
      <c r="E897" s="17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1:23">
      <c r="A898" s="17"/>
      <c r="B898" s="17"/>
      <c r="C898" s="17"/>
      <c r="D898" s="83"/>
      <c r="E898" s="17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1:23">
      <c r="A899" s="17"/>
      <c r="B899" s="17"/>
      <c r="C899" s="17"/>
      <c r="D899" s="83"/>
      <c r="E899" s="17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1:23">
      <c r="A900" s="17"/>
      <c r="B900" s="17"/>
      <c r="C900" s="17"/>
      <c r="D900" s="83"/>
      <c r="E900" s="17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1:23">
      <c r="A901" s="17"/>
      <c r="B901" s="17"/>
      <c r="C901" s="17"/>
      <c r="D901" s="83"/>
      <c r="E901" s="17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1:23">
      <c r="A902" s="17"/>
      <c r="B902" s="17"/>
      <c r="C902" s="17"/>
      <c r="D902" s="83"/>
      <c r="E902" s="17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1:23">
      <c r="A903" s="17"/>
      <c r="B903" s="17"/>
      <c r="C903" s="17"/>
      <c r="D903" s="83"/>
      <c r="E903" s="17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1:23">
      <c r="A904" s="17"/>
      <c r="B904" s="17"/>
      <c r="C904" s="17"/>
      <c r="D904" s="83"/>
      <c r="E904" s="17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1:23">
      <c r="A905" s="17"/>
      <c r="B905" s="17"/>
      <c r="C905" s="17"/>
      <c r="D905" s="83"/>
      <c r="E905" s="17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1:23">
      <c r="A906" s="17"/>
      <c r="B906" s="17"/>
      <c r="C906" s="17"/>
      <c r="D906" s="83"/>
      <c r="E906" s="17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1:23">
      <c r="A907" s="17"/>
      <c r="B907" s="17"/>
      <c r="C907" s="17"/>
      <c r="D907" s="83"/>
      <c r="E907" s="17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1:23">
      <c r="A908" s="17"/>
      <c r="B908" s="17"/>
      <c r="C908" s="17"/>
      <c r="D908" s="83"/>
      <c r="E908" s="17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1:23">
      <c r="A909" s="17"/>
      <c r="B909" s="17"/>
      <c r="C909" s="17"/>
      <c r="D909" s="83"/>
      <c r="E909" s="17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1:23">
      <c r="A910" s="17"/>
      <c r="B910" s="17"/>
      <c r="C910" s="17"/>
      <c r="D910" s="83"/>
      <c r="E910" s="17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1:23">
      <c r="A911" s="17"/>
      <c r="B911" s="17"/>
      <c r="C911" s="17"/>
      <c r="D911" s="83"/>
      <c r="E911" s="17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1:23">
      <c r="A912" s="17"/>
      <c r="B912" s="17"/>
      <c r="C912" s="17"/>
      <c r="D912" s="83"/>
      <c r="E912" s="17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1:23">
      <c r="A913" s="17"/>
      <c r="B913" s="17"/>
      <c r="C913" s="17"/>
      <c r="D913" s="83"/>
      <c r="E913" s="17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1:23">
      <c r="A914" s="17"/>
      <c r="B914" s="17"/>
      <c r="C914" s="17"/>
      <c r="D914" s="83"/>
      <c r="E914" s="17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1:23">
      <c r="A915" s="17"/>
      <c r="B915" s="17"/>
      <c r="C915" s="17"/>
      <c r="D915" s="83"/>
      <c r="E915" s="17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1:23">
      <c r="A916" s="17"/>
      <c r="B916" s="17"/>
      <c r="C916" s="17"/>
      <c r="D916" s="83"/>
      <c r="E916" s="17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1:23">
      <c r="A917" s="17"/>
      <c r="B917" s="17"/>
      <c r="C917" s="17"/>
      <c r="D917" s="83"/>
      <c r="E917" s="17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1:23">
      <c r="A918" s="17"/>
      <c r="B918" s="17"/>
      <c r="C918" s="17"/>
      <c r="D918" s="83"/>
      <c r="E918" s="17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>
      <c r="A919" s="17"/>
      <c r="B919" s="17"/>
      <c r="C919" s="17"/>
      <c r="D919" s="83"/>
      <c r="E919" s="17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1:23">
      <c r="A920" s="17"/>
      <c r="B920" s="17"/>
      <c r="C920" s="17"/>
      <c r="D920" s="83"/>
      <c r="E920" s="17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1:23">
      <c r="A921" s="17"/>
      <c r="B921" s="17"/>
      <c r="C921" s="17"/>
      <c r="D921" s="83"/>
      <c r="E921" s="17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1:23">
      <c r="A922" s="17"/>
      <c r="B922" s="17"/>
      <c r="C922" s="17"/>
      <c r="D922" s="83"/>
      <c r="E922" s="17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1:23">
      <c r="A923" s="17"/>
      <c r="B923" s="17"/>
      <c r="C923" s="17"/>
      <c r="D923" s="83"/>
      <c r="E923" s="17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1:23">
      <c r="A924" s="17"/>
      <c r="B924" s="17"/>
      <c r="C924" s="17"/>
      <c r="D924" s="83"/>
      <c r="E924" s="17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1:23">
      <c r="A925" s="17"/>
      <c r="B925" s="17"/>
      <c r="C925" s="17"/>
      <c r="D925" s="83"/>
      <c r="E925" s="17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1:23">
      <c r="A926" s="17"/>
      <c r="B926" s="17"/>
      <c r="C926" s="17"/>
      <c r="D926" s="83"/>
      <c r="E926" s="17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1:23">
      <c r="A927" s="17"/>
      <c r="B927" s="17"/>
      <c r="C927" s="17"/>
      <c r="D927" s="83"/>
      <c r="E927" s="17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1:23">
      <c r="A928" s="17"/>
      <c r="B928" s="17"/>
      <c r="C928" s="17"/>
      <c r="D928" s="83"/>
      <c r="E928" s="17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1:23">
      <c r="A929" s="17"/>
      <c r="B929" s="17"/>
      <c r="C929" s="17"/>
      <c r="D929" s="83"/>
      <c r="E929" s="17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1:23">
      <c r="A930" s="17"/>
      <c r="B930" s="17"/>
      <c r="C930" s="17"/>
      <c r="D930" s="83"/>
      <c r="E930" s="17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1:23">
      <c r="A931" s="17"/>
      <c r="B931" s="17"/>
      <c r="C931" s="17"/>
      <c r="D931" s="83"/>
      <c r="E931" s="17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1:23">
      <c r="A932" s="17"/>
      <c r="B932" s="17"/>
      <c r="C932" s="17"/>
      <c r="D932" s="83"/>
      <c r="E932" s="17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1:23">
      <c r="A933" s="17"/>
      <c r="B933" s="17"/>
      <c r="C933" s="17"/>
      <c r="D933" s="83"/>
      <c r="E933" s="17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1:23">
      <c r="A934" s="17"/>
      <c r="B934" s="17"/>
      <c r="C934" s="17"/>
      <c r="D934" s="83"/>
      <c r="E934" s="17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1:23">
      <c r="A935" s="17"/>
      <c r="B935" s="17"/>
      <c r="C935" s="17"/>
      <c r="D935" s="83"/>
      <c r="E935" s="17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1:23">
      <c r="A936" s="17"/>
      <c r="B936" s="17"/>
      <c r="C936" s="17"/>
      <c r="D936" s="83"/>
      <c r="E936" s="17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1:23">
      <c r="A937" s="17"/>
      <c r="B937" s="17"/>
      <c r="C937" s="17"/>
      <c r="D937" s="83"/>
      <c r="E937" s="17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1:23">
      <c r="A938" s="17"/>
      <c r="B938" s="17"/>
      <c r="C938" s="17"/>
      <c r="D938" s="83"/>
      <c r="E938" s="17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1:23">
      <c r="A939" s="17"/>
      <c r="B939" s="17"/>
      <c r="C939" s="17"/>
      <c r="D939" s="83"/>
      <c r="E939" s="17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1:23">
      <c r="A940" s="17"/>
      <c r="B940" s="17"/>
      <c r="C940" s="17"/>
      <c r="D940" s="83"/>
      <c r="E940" s="17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1:23">
      <c r="A941" s="17"/>
      <c r="B941" s="17"/>
      <c r="C941" s="17"/>
      <c r="D941" s="83"/>
      <c r="E941" s="17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1:23">
      <c r="A942" s="17"/>
      <c r="B942" s="17"/>
      <c r="C942" s="17"/>
      <c r="D942" s="83"/>
      <c r="E942" s="17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1:23">
      <c r="A943" s="17"/>
      <c r="B943" s="17"/>
      <c r="C943" s="17"/>
      <c r="D943" s="83"/>
      <c r="E943" s="17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1:23">
      <c r="A944" s="17"/>
      <c r="B944" s="17"/>
      <c r="C944" s="17"/>
      <c r="D944" s="83"/>
      <c r="E944" s="17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1:23">
      <c r="A945" s="17"/>
      <c r="B945" s="17"/>
      <c r="C945" s="17"/>
      <c r="D945" s="83"/>
      <c r="E945" s="17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1:23">
      <c r="A946" s="17"/>
      <c r="B946" s="17"/>
      <c r="C946" s="17"/>
      <c r="D946" s="83"/>
      <c r="E946" s="17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1:23">
      <c r="A947" s="17"/>
      <c r="B947" s="17"/>
      <c r="C947" s="17"/>
      <c r="D947" s="83"/>
      <c r="E947" s="17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1:23">
      <c r="A948" s="17"/>
      <c r="B948" s="17"/>
      <c r="C948" s="17"/>
      <c r="D948" s="83"/>
      <c r="E948" s="17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1:23">
      <c r="A949" s="17"/>
      <c r="B949" s="17"/>
      <c r="C949" s="17"/>
      <c r="D949" s="83"/>
      <c r="E949" s="17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1:23">
      <c r="A950" s="17"/>
      <c r="B950" s="17"/>
      <c r="C950" s="17"/>
      <c r="D950" s="83"/>
      <c r="E950" s="17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1:23">
      <c r="A951" s="17"/>
      <c r="B951" s="17"/>
      <c r="C951" s="17"/>
      <c r="D951" s="83"/>
      <c r="E951" s="17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1:23">
      <c r="A952" s="17"/>
      <c r="B952" s="17"/>
      <c r="C952" s="17"/>
      <c r="D952" s="83"/>
      <c r="E952" s="17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1:23">
      <c r="A953" s="17"/>
      <c r="B953" s="17"/>
      <c r="C953" s="17"/>
      <c r="D953" s="83"/>
      <c r="E953" s="17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1:23">
      <c r="A954" s="17"/>
      <c r="B954" s="17"/>
      <c r="C954" s="17"/>
      <c r="D954" s="83"/>
      <c r="E954" s="17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1:23">
      <c r="A955" s="17"/>
      <c r="B955" s="17"/>
      <c r="C955" s="17"/>
      <c r="D955" s="83"/>
      <c r="E955" s="17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1:23">
      <c r="A956" s="17"/>
      <c r="B956" s="17"/>
      <c r="C956" s="17"/>
      <c r="D956" s="83"/>
      <c r="E956" s="17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1:23">
      <c r="A957" s="17"/>
      <c r="B957" s="17"/>
      <c r="C957" s="17"/>
      <c r="D957" s="83"/>
      <c r="E957" s="17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1:23">
      <c r="A958" s="17"/>
      <c r="B958" s="17"/>
      <c r="C958" s="17"/>
      <c r="D958" s="83"/>
      <c r="E958" s="17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spans="1:23">
      <c r="A959" s="17"/>
      <c r="B959" s="17"/>
      <c r="C959" s="17"/>
      <c r="D959" s="83"/>
      <c r="E959" s="17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spans="1:23">
      <c r="A960" s="17"/>
      <c r="B960" s="17"/>
      <c r="C960" s="17"/>
      <c r="D960" s="83"/>
      <c r="E960" s="17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spans="1:23">
      <c r="A961" s="17"/>
      <c r="B961" s="17"/>
      <c r="C961" s="17"/>
      <c r="D961" s="83"/>
      <c r="E961" s="17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1:23">
      <c r="A962" s="17"/>
      <c r="B962" s="17"/>
      <c r="C962" s="17"/>
      <c r="D962" s="83"/>
      <c r="E962" s="17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1:23">
      <c r="A963" s="17"/>
      <c r="B963" s="17"/>
      <c r="C963" s="17"/>
      <c r="D963" s="83"/>
      <c r="E963" s="17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1:23">
      <c r="A964" s="17"/>
      <c r="B964" s="17"/>
      <c r="C964" s="17"/>
      <c r="D964" s="83"/>
      <c r="E964" s="17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1:23">
      <c r="A965" s="17"/>
      <c r="B965" s="17"/>
      <c r="C965" s="17"/>
      <c r="D965" s="83"/>
      <c r="E965" s="17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1:23">
      <c r="A966" s="17"/>
      <c r="B966" s="17"/>
      <c r="C966" s="17"/>
      <c r="D966" s="83"/>
      <c r="E966" s="17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1:23">
      <c r="A967" s="17"/>
      <c r="B967" s="17"/>
      <c r="C967" s="17"/>
      <c r="D967" s="83"/>
      <c r="E967" s="17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1:23">
      <c r="A968" s="17"/>
      <c r="B968" s="17"/>
      <c r="C968" s="17"/>
      <c r="D968" s="83"/>
      <c r="E968" s="17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1:23">
      <c r="A969" s="17"/>
      <c r="B969" s="17"/>
      <c r="C969" s="17"/>
      <c r="D969" s="83"/>
      <c r="E969" s="17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1:23">
      <c r="A970" s="17"/>
      <c r="B970" s="17"/>
      <c r="C970" s="17"/>
      <c r="D970" s="83"/>
      <c r="E970" s="17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1:23">
      <c r="A971" s="17"/>
      <c r="B971" s="17"/>
      <c r="C971" s="17"/>
      <c r="D971" s="83"/>
      <c r="E971" s="17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1:23">
      <c r="A972" s="17"/>
      <c r="B972" s="17"/>
      <c r="C972" s="17"/>
      <c r="D972" s="83"/>
      <c r="E972" s="17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1:23">
      <c r="A973" s="17"/>
      <c r="B973" s="17"/>
      <c r="C973" s="17"/>
      <c r="D973" s="83"/>
      <c r="E973" s="17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1:23">
      <c r="A974" s="17"/>
      <c r="B974" s="17"/>
      <c r="C974" s="17"/>
      <c r="D974" s="83"/>
      <c r="E974" s="17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1:23">
      <c r="A975" s="17"/>
      <c r="B975" s="17"/>
      <c r="C975" s="17"/>
      <c r="D975" s="83"/>
      <c r="E975" s="17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>
      <c r="A976" s="17"/>
      <c r="B976" s="17"/>
      <c r="C976" s="17"/>
      <c r="D976" s="83"/>
      <c r="E976" s="17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1:23">
      <c r="A977" s="17"/>
      <c r="B977" s="17"/>
      <c r="C977" s="17"/>
      <c r="D977" s="83"/>
      <c r="E977" s="17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1:23">
      <c r="A978" s="17"/>
      <c r="B978" s="17"/>
      <c r="C978" s="17"/>
      <c r="D978" s="83"/>
      <c r="E978" s="17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1:23">
      <c r="A979" s="17"/>
      <c r="B979" s="17"/>
      <c r="C979" s="17"/>
      <c r="D979" s="83"/>
      <c r="E979" s="17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1:23">
      <c r="A980" s="17"/>
      <c r="B980" s="17"/>
      <c r="C980" s="17"/>
      <c r="D980" s="83"/>
      <c r="E980" s="17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1:23">
      <c r="A981" s="17"/>
      <c r="B981" s="17"/>
      <c r="C981" s="17"/>
      <c r="D981" s="83"/>
      <c r="E981" s="17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1:23">
      <c r="A982" s="17"/>
      <c r="B982" s="17"/>
      <c r="C982" s="17"/>
      <c r="D982" s="83"/>
      <c r="E982" s="17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1:23">
      <c r="A983" s="17"/>
      <c r="B983" s="17"/>
      <c r="C983" s="17"/>
      <c r="D983" s="83"/>
      <c r="E983" s="17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1:23">
      <c r="A984" s="17"/>
      <c r="B984" s="17"/>
      <c r="C984" s="17"/>
      <c r="D984" s="83"/>
      <c r="E984" s="17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1:23">
      <c r="A985" s="17"/>
      <c r="B985" s="17"/>
      <c r="C985" s="17"/>
      <c r="D985" s="83"/>
      <c r="E985" s="17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1:23">
      <c r="A986" s="17"/>
      <c r="B986" s="17"/>
      <c r="C986" s="17"/>
      <c r="D986" s="83"/>
      <c r="E986" s="17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1:23">
      <c r="A987" s="17"/>
      <c r="B987" s="17"/>
      <c r="C987" s="17"/>
      <c r="D987" s="83"/>
      <c r="E987" s="17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1:23">
      <c r="A988" s="17"/>
      <c r="B988" s="17"/>
      <c r="C988" s="17"/>
      <c r="D988" s="83"/>
      <c r="E988" s="17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1:23">
      <c r="A989" s="17"/>
      <c r="B989" s="17"/>
      <c r="C989" s="17"/>
      <c r="D989" s="83"/>
      <c r="E989" s="17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spans="1:23">
      <c r="A990" s="17"/>
      <c r="B990" s="17"/>
      <c r="C990" s="17"/>
      <c r="D990" s="83"/>
      <c r="E990" s="17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1:23">
      <c r="A991" s="17"/>
      <c r="B991" s="17"/>
      <c r="C991" s="17"/>
      <c r="D991" s="83"/>
      <c r="E991" s="17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1:23">
      <c r="A992" s="17"/>
      <c r="B992" s="17"/>
      <c r="C992" s="17"/>
      <c r="D992" s="83"/>
      <c r="E992" s="17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1:23">
      <c r="A993" s="17"/>
      <c r="B993" s="17"/>
      <c r="C993" s="17"/>
      <c r="D993" s="83"/>
      <c r="E993" s="17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1:23">
      <c r="A994" s="17"/>
      <c r="B994" s="17"/>
      <c r="C994" s="17"/>
      <c r="D994" s="83"/>
      <c r="E994" s="17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1:23">
      <c r="A995" s="17"/>
      <c r="B995" s="17"/>
      <c r="C995" s="17"/>
      <c r="D995" s="83"/>
      <c r="E995" s="17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1:23">
      <c r="A996" s="17"/>
      <c r="B996" s="17"/>
      <c r="C996" s="17"/>
      <c r="D996" s="83"/>
      <c r="E996" s="17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1:23">
      <c r="A997" s="17"/>
      <c r="B997" s="17"/>
      <c r="C997" s="17"/>
      <c r="D997" s="83"/>
      <c r="E997" s="17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1:23">
      <c r="A998" s="17"/>
      <c r="B998" s="17"/>
      <c r="C998" s="17"/>
      <c r="D998" s="83"/>
      <c r="E998" s="17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1:23">
      <c r="A999" s="17"/>
      <c r="B999" s="17"/>
      <c r="C999" s="17"/>
      <c r="D999" s="83"/>
      <c r="E999" s="17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1:23">
      <c r="A1000" s="17"/>
      <c r="B1000" s="17"/>
      <c r="C1000" s="17"/>
      <c r="D1000" s="83"/>
      <c r="E1000" s="17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  <row r="1001" spans="1:23">
      <c r="A1001" s="17"/>
      <c r="B1001" s="17"/>
      <c r="C1001" s="17"/>
      <c r="D1001" s="83"/>
      <c r="E1001" s="17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</row>
    <row r="1002" spans="1:23">
      <c r="A1002" s="17"/>
      <c r="B1002" s="17"/>
      <c r="C1002" s="17"/>
      <c r="D1002" s="83"/>
      <c r="E1002" s="17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</row>
    <row r="1003" spans="1:23">
      <c r="A1003" s="17"/>
      <c r="B1003" s="17"/>
      <c r="C1003" s="17"/>
      <c r="D1003" s="83"/>
      <c r="E1003" s="17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</row>
    <row r="1004" spans="1:23">
      <c r="A1004" s="17"/>
      <c r="B1004" s="17"/>
      <c r="C1004" s="17"/>
      <c r="D1004" s="83"/>
      <c r="E1004" s="17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</row>
    <row r="1005" spans="1:23">
      <c r="A1005" s="17"/>
      <c r="B1005" s="17"/>
      <c r="C1005" s="17"/>
      <c r="D1005" s="83"/>
      <c r="E1005" s="17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</row>
    <row r="1006" spans="1:23">
      <c r="A1006" s="17"/>
      <c r="B1006" s="17"/>
      <c r="C1006" s="17"/>
      <c r="D1006" s="83"/>
      <c r="E1006" s="17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</row>
    <row r="1007" spans="1:23">
      <c r="A1007" s="17"/>
      <c r="B1007" s="17"/>
      <c r="C1007" s="17"/>
      <c r="D1007" s="83"/>
      <c r="E1007" s="17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</row>
    <row r="1008" spans="1:23">
      <c r="A1008" s="17"/>
      <c r="B1008" s="17"/>
      <c r="C1008" s="17"/>
      <c r="D1008" s="83"/>
      <c r="E1008" s="17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</row>
    <row r="1009" spans="1:23">
      <c r="A1009" s="17"/>
      <c r="B1009" s="17"/>
      <c r="C1009" s="17"/>
      <c r="D1009" s="83"/>
      <c r="E1009" s="17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</row>
    <row r="1010" spans="1:23">
      <c r="A1010" s="17"/>
      <c r="B1010" s="17"/>
      <c r="C1010" s="17"/>
      <c r="D1010" s="83"/>
      <c r="E1010" s="17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</row>
    <row r="1011" spans="1:23">
      <c r="A1011" s="17"/>
      <c r="B1011" s="17"/>
      <c r="C1011" s="17"/>
      <c r="D1011" s="83"/>
      <c r="E1011" s="17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</row>
    <row r="1012" spans="1:23">
      <c r="A1012" s="17"/>
      <c r="B1012" s="17"/>
      <c r="C1012" s="17"/>
      <c r="D1012" s="83"/>
      <c r="E1012" s="17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</row>
    <row r="1013" spans="1:23">
      <c r="A1013" s="17"/>
      <c r="B1013" s="17"/>
      <c r="C1013" s="17"/>
      <c r="D1013" s="83"/>
      <c r="E1013" s="17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</row>
    <row r="1014" spans="1:23">
      <c r="A1014" s="17"/>
      <c r="B1014" s="17"/>
      <c r="C1014" s="17"/>
      <c r="D1014" s="83"/>
      <c r="E1014" s="17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</row>
    <row r="1015" spans="1:23">
      <c r="A1015" s="17"/>
      <c r="B1015" s="17"/>
      <c r="C1015" s="17"/>
      <c r="D1015" s="83"/>
      <c r="E1015" s="17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</row>
    <row r="1016" spans="1:23">
      <c r="A1016" s="17"/>
      <c r="B1016" s="17"/>
      <c r="C1016" s="17"/>
      <c r="D1016" s="83"/>
      <c r="E1016" s="17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</row>
    <row r="1017" spans="1:23">
      <c r="A1017" s="17"/>
      <c r="B1017" s="17"/>
      <c r="C1017" s="17"/>
      <c r="D1017" s="83"/>
      <c r="E1017" s="17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</row>
    <row r="1018" spans="1:23">
      <c r="A1018" s="17"/>
      <c r="B1018" s="17"/>
      <c r="C1018" s="17"/>
      <c r="D1018" s="83"/>
      <c r="E1018" s="17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</row>
    <row r="1019" spans="1:23">
      <c r="A1019" s="17"/>
      <c r="B1019" s="17"/>
      <c r="C1019" s="17"/>
      <c r="D1019" s="83"/>
      <c r="E1019" s="17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</row>
    <row r="1020" spans="1:23">
      <c r="A1020" s="17"/>
      <c r="B1020" s="17"/>
      <c r="C1020" s="17"/>
      <c r="D1020" s="83"/>
      <c r="E1020" s="17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</row>
    <row r="1021" spans="1:23">
      <c r="A1021" s="17"/>
      <c r="B1021" s="17"/>
      <c r="C1021" s="17"/>
      <c r="D1021" s="83"/>
      <c r="E1021" s="17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</row>
    <row r="1022" spans="1:23">
      <c r="A1022" s="17"/>
      <c r="B1022" s="17"/>
      <c r="C1022" s="17"/>
      <c r="D1022" s="83"/>
      <c r="E1022" s="17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</row>
    <row r="1023" spans="1:23">
      <c r="A1023" s="17"/>
      <c r="B1023" s="17"/>
      <c r="C1023" s="17"/>
      <c r="D1023" s="83"/>
      <c r="E1023" s="17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</row>
    <row r="1024" spans="1:23">
      <c r="A1024" s="17"/>
      <c r="B1024" s="17"/>
      <c r="C1024" s="17"/>
      <c r="D1024" s="83"/>
      <c r="E1024" s="17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</row>
    <row r="1025" spans="1:23">
      <c r="A1025" s="17"/>
      <c r="B1025" s="17"/>
      <c r="C1025" s="17"/>
      <c r="D1025" s="83"/>
      <c r="E1025" s="17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</row>
    <row r="1026" spans="1:23">
      <c r="A1026" s="17"/>
      <c r="B1026" s="17"/>
      <c r="C1026" s="17"/>
      <c r="D1026" s="83"/>
      <c r="E1026" s="17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</row>
    <row r="1027" spans="1:23">
      <c r="A1027" s="17"/>
      <c r="B1027" s="17"/>
      <c r="C1027" s="17"/>
      <c r="D1027" s="83"/>
      <c r="E1027" s="17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</row>
    <row r="1028" spans="1:23">
      <c r="A1028" s="17"/>
      <c r="B1028" s="17"/>
      <c r="C1028" s="17"/>
      <c r="D1028" s="83"/>
      <c r="E1028" s="17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</row>
    <row r="1029" spans="1:23">
      <c r="A1029" s="17"/>
      <c r="B1029" s="17"/>
      <c r="C1029" s="17"/>
      <c r="D1029" s="83"/>
      <c r="E1029" s="17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</row>
    <row r="1030" spans="1:23">
      <c r="A1030" s="17"/>
      <c r="B1030" s="17"/>
      <c r="C1030" s="17"/>
      <c r="D1030" s="83"/>
      <c r="E1030" s="17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</row>
    <row r="1031" spans="1:23">
      <c r="A1031" s="17"/>
      <c r="B1031" s="17"/>
      <c r="C1031" s="17"/>
      <c r="D1031" s="83"/>
      <c r="E1031" s="17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</row>
    <row r="1032" spans="1:23">
      <c r="A1032" s="17"/>
      <c r="B1032" s="17"/>
      <c r="C1032" s="17"/>
      <c r="D1032" s="83"/>
      <c r="E1032" s="17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</row>
    <row r="1033" spans="1:23">
      <c r="A1033" s="17"/>
      <c r="B1033" s="17"/>
      <c r="C1033" s="17"/>
      <c r="D1033" s="83"/>
      <c r="E1033" s="17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</row>
    <row r="1034" spans="1:23">
      <c r="A1034" s="17"/>
      <c r="B1034" s="17"/>
      <c r="C1034" s="17"/>
      <c r="D1034" s="83"/>
      <c r="E1034" s="17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</row>
    <row r="1035" spans="1:23">
      <c r="A1035" s="17"/>
      <c r="B1035" s="17"/>
      <c r="C1035" s="17"/>
      <c r="D1035" s="83"/>
      <c r="E1035" s="17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</row>
    <row r="1036" spans="1:23">
      <c r="A1036" s="17"/>
      <c r="B1036" s="17"/>
      <c r="C1036" s="17"/>
      <c r="D1036" s="83"/>
      <c r="E1036" s="17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</row>
    <row r="1037" spans="1:23">
      <c r="A1037" s="17"/>
      <c r="B1037" s="17"/>
      <c r="C1037" s="17"/>
      <c r="D1037" s="83"/>
      <c r="E1037" s="17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</row>
    <row r="1038" spans="1:23">
      <c r="A1038" s="17"/>
      <c r="B1038" s="17"/>
      <c r="C1038" s="17"/>
      <c r="D1038" s="83"/>
      <c r="E1038" s="17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</row>
    <row r="1039" spans="1:23">
      <c r="A1039" s="17"/>
      <c r="B1039" s="17"/>
      <c r="C1039" s="17"/>
      <c r="D1039" s="83"/>
      <c r="E1039" s="17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</row>
    <row r="1040" spans="1:23">
      <c r="A1040" s="17"/>
      <c r="B1040" s="17"/>
      <c r="C1040" s="17"/>
      <c r="D1040" s="83"/>
      <c r="E1040" s="17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</row>
    <row r="1041" spans="1:23">
      <c r="A1041" s="17"/>
      <c r="B1041" s="17"/>
      <c r="C1041" s="17"/>
      <c r="D1041" s="83"/>
      <c r="E1041" s="17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</row>
    <row r="1042" spans="1:23">
      <c r="A1042" s="17"/>
      <c r="B1042" s="17"/>
      <c r="C1042" s="17"/>
      <c r="D1042" s="83"/>
      <c r="E1042" s="17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</row>
    <row r="1043" spans="1:23">
      <c r="A1043" s="17"/>
      <c r="B1043" s="17"/>
      <c r="C1043" s="17"/>
      <c r="D1043" s="83"/>
      <c r="E1043" s="17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</row>
    <row r="1044" spans="1:23">
      <c r="A1044" s="17"/>
      <c r="B1044" s="17"/>
      <c r="C1044" s="17"/>
      <c r="D1044" s="83"/>
      <c r="E1044" s="17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</row>
    <row r="1045" spans="1:23">
      <c r="A1045" s="17"/>
      <c r="B1045" s="17"/>
      <c r="C1045" s="17"/>
      <c r="D1045" s="83"/>
      <c r="E1045" s="17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</row>
    <row r="1046" spans="1:23">
      <c r="A1046" s="17"/>
      <c r="B1046" s="17"/>
      <c r="C1046" s="17"/>
      <c r="D1046" s="83"/>
      <c r="E1046" s="17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</row>
    <row r="1047" spans="1:23">
      <c r="A1047" s="17"/>
      <c r="B1047" s="17"/>
      <c r="C1047" s="17"/>
      <c r="D1047" s="83"/>
      <c r="E1047" s="17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</row>
    <row r="1048" spans="1:23">
      <c r="A1048" s="17"/>
      <c r="B1048" s="17"/>
      <c r="C1048" s="17"/>
      <c r="D1048" s="83"/>
      <c r="E1048" s="17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</row>
    <row r="1049" spans="1:23">
      <c r="A1049" s="17"/>
      <c r="B1049" s="17"/>
      <c r="C1049" s="17"/>
      <c r="D1049" s="83"/>
      <c r="E1049" s="17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</row>
    <row r="1050" spans="1:23">
      <c r="A1050" s="17"/>
      <c r="B1050" s="17"/>
      <c r="C1050" s="17"/>
      <c r="D1050" s="83"/>
      <c r="E1050" s="17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</row>
    <row r="1051" spans="1:23">
      <c r="A1051" s="17"/>
      <c r="B1051" s="17"/>
      <c r="C1051" s="17"/>
      <c r="D1051" s="83"/>
      <c r="E1051" s="17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</row>
    <row r="1052" spans="1:23">
      <c r="A1052" s="17"/>
      <c r="B1052" s="17"/>
      <c r="C1052" s="17"/>
      <c r="D1052" s="83"/>
      <c r="E1052" s="17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</row>
    <row r="1053" spans="1:23">
      <c r="A1053" s="17"/>
      <c r="B1053" s="17"/>
      <c r="C1053" s="17"/>
      <c r="D1053" s="83"/>
      <c r="E1053" s="17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</row>
    <row r="1054" spans="1:23">
      <c r="A1054" s="17"/>
      <c r="B1054" s="17"/>
      <c r="C1054" s="17"/>
      <c r="D1054" s="83"/>
      <c r="E1054" s="17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</row>
    <row r="1055" spans="1:23">
      <c r="A1055" s="17"/>
      <c r="B1055" s="17"/>
      <c r="C1055" s="17"/>
      <c r="D1055" s="83"/>
      <c r="E1055" s="17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</row>
    <row r="1056" spans="1:23">
      <c r="A1056" s="17"/>
      <c r="B1056" s="17"/>
      <c r="C1056" s="17"/>
      <c r="D1056" s="83"/>
      <c r="E1056" s="17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</row>
    <row r="1057" spans="1:23">
      <c r="A1057" s="17"/>
      <c r="B1057" s="17"/>
      <c r="C1057" s="17"/>
      <c r="D1057" s="83"/>
      <c r="E1057" s="17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</row>
    <row r="1058" spans="1:23">
      <c r="A1058" s="17"/>
      <c r="B1058" s="17"/>
      <c r="C1058" s="17"/>
      <c r="D1058" s="83"/>
      <c r="E1058" s="17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</row>
    <row r="1059" spans="1:23">
      <c r="A1059" s="17"/>
      <c r="B1059" s="17"/>
      <c r="C1059" s="17"/>
      <c r="D1059" s="83"/>
      <c r="E1059" s="17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</row>
    <row r="1060" spans="1:23">
      <c r="A1060" s="17"/>
      <c r="B1060" s="17"/>
      <c r="C1060" s="17"/>
      <c r="D1060" s="83"/>
      <c r="E1060" s="17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</row>
    <row r="1061" spans="1:23">
      <c r="A1061" s="17"/>
      <c r="B1061" s="17"/>
      <c r="C1061" s="17"/>
      <c r="D1061" s="83"/>
      <c r="E1061" s="17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</row>
    <row r="1062" spans="1:23">
      <c r="A1062" s="17"/>
      <c r="B1062" s="17"/>
      <c r="C1062" s="17"/>
      <c r="D1062" s="83"/>
      <c r="E1062" s="17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</row>
    <row r="1063" spans="1:23">
      <c r="A1063" s="17"/>
      <c r="B1063" s="17"/>
      <c r="C1063" s="17"/>
      <c r="D1063" s="83"/>
      <c r="E1063" s="17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</row>
    <row r="1064" spans="1:23">
      <c r="A1064" s="17"/>
      <c r="B1064" s="17"/>
      <c r="C1064" s="17"/>
      <c r="D1064" s="83"/>
      <c r="E1064" s="17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</row>
    <row r="1065" spans="1:23">
      <c r="A1065" s="17"/>
      <c r="B1065" s="17"/>
      <c r="C1065" s="17"/>
      <c r="D1065" s="83"/>
      <c r="E1065" s="17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</row>
    <row r="1066" spans="1:23">
      <c r="A1066" s="17"/>
      <c r="B1066" s="17"/>
      <c r="C1066" s="17"/>
      <c r="D1066" s="83"/>
      <c r="E1066" s="17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</row>
    <row r="1067" spans="1:23">
      <c r="A1067" s="17"/>
      <c r="B1067" s="17"/>
      <c r="C1067" s="17"/>
      <c r="D1067" s="83"/>
      <c r="E1067" s="17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</row>
    <row r="1068" spans="1:23">
      <c r="A1068" s="17"/>
      <c r="B1068" s="17"/>
      <c r="C1068" s="17"/>
      <c r="D1068" s="83"/>
      <c r="E1068" s="17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</row>
    <row r="1069" spans="1:23">
      <c r="A1069" s="17"/>
      <c r="B1069" s="17"/>
      <c r="C1069" s="17"/>
      <c r="D1069" s="83"/>
      <c r="E1069" s="17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</row>
    <row r="1070" spans="1:23">
      <c r="A1070" s="17"/>
      <c r="B1070" s="17"/>
      <c r="C1070" s="17"/>
      <c r="D1070" s="83"/>
      <c r="E1070" s="17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</row>
    <row r="1071" spans="1:23">
      <c r="A1071" s="17"/>
      <c r="B1071" s="17"/>
      <c r="C1071" s="17"/>
      <c r="D1071" s="83"/>
      <c r="E1071" s="17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</row>
    <row r="1072" spans="1:23">
      <c r="A1072" s="17"/>
      <c r="B1072" s="17"/>
      <c r="C1072" s="17"/>
      <c r="D1072" s="83"/>
      <c r="E1072" s="17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</row>
    <row r="1073" spans="1:23">
      <c r="A1073" s="17"/>
      <c r="B1073" s="17"/>
      <c r="C1073" s="17"/>
      <c r="D1073" s="83"/>
      <c r="E1073" s="17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</row>
    <row r="1074" spans="1:23">
      <c r="A1074" s="17"/>
      <c r="B1074" s="17"/>
      <c r="C1074" s="17"/>
      <c r="D1074" s="83"/>
      <c r="E1074" s="17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</row>
    <row r="1075" spans="1:23">
      <c r="A1075" s="17"/>
      <c r="B1075" s="17"/>
      <c r="C1075" s="17"/>
      <c r="D1075" s="83"/>
      <c r="E1075" s="17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</row>
    <row r="1076" spans="1:23">
      <c r="A1076" s="17"/>
      <c r="B1076" s="17"/>
      <c r="C1076" s="17"/>
      <c r="D1076" s="83"/>
      <c r="E1076" s="17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</row>
    <row r="1077" spans="1:23">
      <c r="A1077" s="17"/>
      <c r="B1077" s="17"/>
      <c r="C1077" s="17"/>
      <c r="D1077" s="83"/>
      <c r="E1077" s="17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</row>
    <row r="1078" spans="1:23">
      <c r="A1078" s="17"/>
      <c r="B1078" s="17"/>
      <c r="C1078" s="17"/>
      <c r="D1078" s="83"/>
      <c r="E1078" s="17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</row>
    <row r="1079" spans="1:23">
      <c r="A1079" s="17"/>
      <c r="B1079" s="17"/>
      <c r="C1079" s="17"/>
      <c r="D1079" s="83"/>
      <c r="E1079" s="17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</row>
    <row r="1080" spans="1:23">
      <c r="A1080" s="17"/>
      <c r="B1080" s="17"/>
      <c r="C1080" s="17"/>
      <c r="D1080" s="83"/>
      <c r="E1080" s="17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</row>
    <row r="1081" spans="1:23">
      <c r="A1081" s="17"/>
      <c r="B1081" s="17"/>
      <c r="C1081" s="17"/>
      <c r="D1081" s="83"/>
      <c r="E1081" s="17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</row>
    <row r="1082" spans="1:23">
      <c r="A1082" s="17"/>
      <c r="B1082" s="17"/>
      <c r="C1082" s="17"/>
      <c r="D1082" s="83"/>
      <c r="E1082" s="17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</row>
    <row r="1083" spans="1:23">
      <c r="A1083" s="17"/>
      <c r="B1083" s="17"/>
      <c r="C1083" s="17"/>
      <c r="D1083" s="83"/>
      <c r="E1083" s="17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</row>
    <row r="1084" spans="1:23">
      <c r="A1084" s="17"/>
      <c r="B1084" s="17"/>
      <c r="C1084" s="17"/>
      <c r="D1084" s="83"/>
      <c r="E1084" s="17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</row>
    <row r="1085" spans="1:23">
      <c r="A1085" s="17"/>
      <c r="B1085" s="17"/>
      <c r="C1085" s="17"/>
      <c r="D1085" s="83"/>
      <c r="E1085" s="17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</row>
    <row r="1086" spans="1:23">
      <c r="A1086" s="17"/>
      <c r="B1086" s="17"/>
      <c r="C1086" s="17"/>
      <c r="D1086" s="83"/>
      <c r="E1086" s="17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</row>
    <row r="1087" spans="1:23">
      <c r="A1087" s="17"/>
      <c r="B1087" s="17"/>
      <c r="C1087" s="17"/>
      <c r="D1087" s="83"/>
      <c r="E1087" s="17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</row>
    <row r="1088" spans="1:23">
      <c r="A1088" s="17"/>
      <c r="B1088" s="17"/>
      <c r="C1088" s="17"/>
      <c r="D1088" s="83"/>
      <c r="E1088" s="17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</row>
    <row r="1089" spans="1:23">
      <c r="A1089" s="17"/>
      <c r="B1089" s="17"/>
      <c r="C1089" s="17"/>
      <c r="D1089" s="83"/>
      <c r="E1089" s="17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</row>
    <row r="1090" spans="1:23">
      <c r="A1090" s="17"/>
      <c r="B1090" s="17"/>
      <c r="C1090" s="17"/>
      <c r="D1090" s="83"/>
      <c r="E1090" s="17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</row>
    <row r="1091" spans="1:23">
      <c r="A1091" s="17"/>
      <c r="B1091" s="17"/>
      <c r="C1091" s="17"/>
      <c r="D1091" s="83"/>
      <c r="E1091" s="17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</row>
    <row r="1092" spans="1:23">
      <c r="A1092" s="17"/>
      <c r="B1092" s="17"/>
      <c r="C1092" s="17"/>
      <c r="D1092" s="83"/>
      <c r="E1092" s="17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</row>
    <row r="1093" spans="1:23">
      <c r="A1093" s="17"/>
      <c r="B1093" s="17"/>
      <c r="C1093" s="17"/>
      <c r="D1093" s="83"/>
      <c r="E1093" s="17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</row>
    <row r="1094" spans="1:23">
      <c r="A1094" s="17"/>
      <c r="B1094" s="17"/>
      <c r="C1094" s="17"/>
      <c r="D1094" s="83"/>
      <c r="E1094" s="17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</row>
    <row r="1095" spans="1:23">
      <c r="A1095" s="17"/>
      <c r="B1095" s="17"/>
      <c r="C1095" s="17"/>
      <c r="D1095" s="83"/>
      <c r="E1095" s="17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</row>
    <row r="1096" spans="1:23">
      <c r="A1096" s="17"/>
      <c r="B1096" s="17"/>
      <c r="C1096" s="17"/>
      <c r="D1096" s="83"/>
      <c r="E1096" s="17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</row>
    <row r="1097" spans="1:23">
      <c r="A1097" s="17"/>
      <c r="B1097" s="17"/>
      <c r="C1097" s="17"/>
      <c r="D1097" s="83"/>
      <c r="E1097" s="17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</row>
    <row r="1098" spans="1:23">
      <c r="A1098" s="17"/>
      <c r="B1098" s="17"/>
      <c r="C1098" s="17"/>
      <c r="D1098" s="83"/>
      <c r="E1098" s="17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</row>
    <row r="1099" spans="1:23">
      <c r="A1099" s="17"/>
      <c r="B1099" s="17"/>
      <c r="C1099" s="17"/>
      <c r="D1099" s="83"/>
      <c r="E1099" s="17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</row>
    <row r="1100" spans="1:23">
      <c r="A1100" s="17"/>
      <c r="B1100" s="17"/>
      <c r="C1100" s="17"/>
      <c r="D1100" s="83"/>
      <c r="E1100" s="17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</row>
    <row r="1101" spans="1:23">
      <c r="A1101" s="17"/>
      <c r="B1101" s="17"/>
      <c r="C1101" s="17"/>
      <c r="D1101" s="83"/>
      <c r="E1101" s="17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</row>
    <row r="1102" spans="1:23">
      <c r="A1102" s="17"/>
      <c r="B1102" s="17"/>
      <c r="C1102" s="17"/>
      <c r="D1102" s="83"/>
      <c r="E1102" s="17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</row>
    <row r="1103" spans="1:23">
      <c r="A1103" s="17"/>
      <c r="B1103" s="17"/>
      <c r="C1103" s="17"/>
      <c r="D1103" s="83"/>
      <c r="E1103" s="17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</row>
    <row r="1104" spans="1:23">
      <c r="A1104" s="17"/>
      <c r="B1104" s="17"/>
      <c r="C1104" s="17"/>
      <c r="D1104" s="83"/>
      <c r="E1104" s="17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</row>
    <row r="1105" spans="1:23">
      <c r="A1105" s="17"/>
      <c r="B1105" s="17"/>
      <c r="C1105" s="17"/>
      <c r="D1105" s="83"/>
      <c r="E1105" s="17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</row>
    <row r="1106" spans="1:23">
      <c r="A1106" s="17"/>
      <c r="B1106" s="17"/>
      <c r="C1106" s="17"/>
      <c r="D1106" s="83"/>
      <c r="E1106" s="17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</row>
    <row r="1107" spans="1:23">
      <c r="A1107" s="17"/>
      <c r="B1107" s="17"/>
      <c r="C1107" s="17"/>
      <c r="D1107" s="83"/>
      <c r="E1107" s="17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</row>
    <row r="1108" spans="1:23">
      <c r="A1108" s="17"/>
      <c r="B1108" s="17"/>
      <c r="C1108" s="17"/>
      <c r="D1108" s="83"/>
      <c r="E1108" s="17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</row>
    <row r="1109" spans="1:23">
      <c r="A1109" s="17"/>
      <c r="B1109" s="17"/>
      <c r="C1109" s="17"/>
      <c r="D1109" s="83"/>
      <c r="E1109" s="17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</row>
    <row r="1110" spans="1:23">
      <c r="A1110" s="17"/>
      <c r="B1110" s="17"/>
      <c r="C1110" s="17"/>
      <c r="D1110" s="83"/>
      <c r="E1110" s="17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</row>
    <row r="1111" spans="1:23">
      <c r="A1111" s="17"/>
      <c r="B1111" s="17"/>
      <c r="C1111" s="17"/>
      <c r="D1111" s="83"/>
      <c r="E1111" s="17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</row>
    <row r="1112" spans="1:23">
      <c r="A1112" s="17"/>
      <c r="B1112" s="17"/>
      <c r="C1112" s="17"/>
      <c r="D1112" s="83"/>
      <c r="E1112" s="17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</row>
    <row r="1113" spans="1:23">
      <c r="A1113" s="17"/>
      <c r="B1113" s="17"/>
      <c r="C1113" s="17"/>
      <c r="D1113" s="83"/>
      <c r="E1113" s="17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</row>
    <row r="1114" spans="1:23">
      <c r="A1114" s="17"/>
      <c r="B1114" s="17"/>
      <c r="C1114" s="17"/>
      <c r="D1114" s="83"/>
      <c r="E1114" s="17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</row>
    <row r="1115" spans="1:23">
      <c r="A1115" s="17"/>
      <c r="B1115" s="17"/>
      <c r="C1115" s="17"/>
      <c r="D1115" s="83"/>
      <c r="E1115" s="17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</row>
    <row r="1116" spans="1:23">
      <c r="A1116" s="17"/>
      <c r="B1116" s="17"/>
      <c r="C1116" s="17"/>
      <c r="D1116" s="83"/>
      <c r="E1116" s="17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</row>
    <row r="1117" spans="1:23">
      <c r="A1117" s="17"/>
      <c r="B1117" s="17"/>
      <c r="C1117" s="17"/>
      <c r="D1117" s="83"/>
      <c r="E1117" s="17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</row>
    <row r="1118" spans="1:23">
      <c r="A1118" s="17"/>
      <c r="B1118" s="17"/>
      <c r="C1118" s="17"/>
      <c r="D1118" s="83"/>
      <c r="E1118" s="17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</row>
    <row r="1119" spans="1:23">
      <c r="A1119" s="17"/>
      <c r="B1119" s="17"/>
      <c r="C1119" s="17"/>
      <c r="D1119" s="83"/>
      <c r="E1119" s="17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</row>
    <row r="1120" spans="1:23">
      <c r="A1120" s="17"/>
      <c r="B1120" s="17"/>
      <c r="C1120" s="17"/>
      <c r="D1120" s="83"/>
      <c r="E1120" s="17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</row>
    <row r="1121" spans="1:23">
      <c r="A1121" s="17"/>
      <c r="B1121" s="17"/>
      <c r="C1121" s="17"/>
      <c r="D1121" s="83"/>
      <c r="E1121" s="17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</row>
    <row r="1122" spans="1:23">
      <c r="A1122" s="17"/>
      <c r="B1122" s="17"/>
      <c r="C1122" s="17"/>
      <c r="D1122" s="83"/>
      <c r="E1122" s="17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</row>
    <row r="1123" spans="1:23">
      <c r="A1123" s="17"/>
      <c r="B1123" s="17"/>
      <c r="C1123" s="17"/>
      <c r="D1123" s="83"/>
      <c r="E1123" s="17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</row>
    <row r="1124" spans="1:23">
      <c r="A1124" s="17"/>
      <c r="B1124" s="17"/>
      <c r="C1124" s="17"/>
      <c r="D1124" s="83"/>
      <c r="E1124" s="17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</row>
    <row r="1125" spans="1:23">
      <c r="A1125" s="17"/>
      <c r="B1125" s="17"/>
      <c r="C1125" s="17"/>
      <c r="D1125" s="83"/>
      <c r="E1125" s="17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</row>
    <row r="1126" spans="1:23">
      <c r="A1126" s="17"/>
      <c r="B1126" s="17"/>
      <c r="C1126" s="17"/>
      <c r="D1126" s="83"/>
      <c r="E1126" s="17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</row>
    <row r="1127" spans="1:23">
      <c r="A1127" s="17"/>
      <c r="B1127" s="17"/>
      <c r="C1127" s="17"/>
      <c r="D1127" s="83"/>
      <c r="E1127" s="17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</row>
    <row r="1128" spans="1:23">
      <c r="A1128" s="17"/>
      <c r="B1128" s="17"/>
      <c r="C1128" s="17"/>
      <c r="D1128" s="83"/>
      <c r="E1128" s="17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</row>
    <row r="1129" spans="1:23">
      <c r="A1129" s="17"/>
      <c r="B1129" s="17"/>
      <c r="C1129" s="17"/>
      <c r="D1129" s="83"/>
      <c r="E1129" s="17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</row>
    <row r="1130" spans="1:23">
      <c r="A1130" s="17"/>
      <c r="B1130" s="17"/>
      <c r="C1130" s="17"/>
      <c r="D1130" s="83"/>
      <c r="E1130" s="17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</row>
    <row r="1131" spans="1:23">
      <c r="A1131" s="17"/>
      <c r="B1131" s="17"/>
      <c r="C1131" s="17"/>
      <c r="D1131" s="83"/>
      <c r="E1131" s="17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</row>
    <row r="1132" spans="1:23">
      <c r="A1132" s="17"/>
      <c r="B1132" s="17"/>
      <c r="C1132" s="17"/>
      <c r="D1132" s="83"/>
      <c r="E1132" s="17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</row>
    <row r="1133" spans="1:23">
      <c r="A1133" s="17"/>
      <c r="B1133" s="17"/>
      <c r="C1133" s="17"/>
      <c r="D1133" s="83"/>
      <c r="E1133" s="17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</row>
    <row r="1134" spans="1:23">
      <c r="A1134" s="17"/>
      <c r="B1134" s="17"/>
      <c r="C1134" s="17"/>
      <c r="D1134" s="83"/>
      <c r="E1134" s="17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</row>
    <row r="1135" spans="1:23">
      <c r="A1135" s="17"/>
      <c r="B1135" s="17"/>
      <c r="C1135" s="17"/>
      <c r="D1135" s="83"/>
      <c r="E1135" s="17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</row>
    <row r="1136" spans="1:23">
      <c r="A1136" s="17"/>
      <c r="B1136" s="17"/>
      <c r="C1136" s="17"/>
      <c r="D1136" s="83"/>
      <c r="E1136" s="17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</row>
    <row r="1137" spans="1:23">
      <c r="A1137" s="17"/>
      <c r="B1137" s="17"/>
      <c r="C1137" s="17"/>
      <c r="D1137" s="83"/>
      <c r="E1137" s="17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</row>
    <row r="1138" spans="1:23">
      <c r="A1138" s="17"/>
      <c r="B1138" s="17"/>
      <c r="C1138" s="17"/>
      <c r="D1138" s="83"/>
      <c r="E1138" s="17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</row>
    <row r="1139" spans="1:23">
      <c r="A1139" s="17"/>
      <c r="B1139" s="17"/>
      <c r="C1139" s="17"/>
      <c r="D1139" s="83"/>
      <c r="E1139" s="17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</row>
    <row r="1140" spans="1:23">
      <c r="A1140" s="17"/>
      <c r="B1140" s="17"/>
      <c r="C1140" s="17"/>
      <c r="D1140" s="83"/>
      <c r="E1140" s="17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</row>
    <row r="1141" spans="1:23">
      <c r="A1141" s="17"/>
      <c r="B1141" s="17"/>
      <c r="C1141" s="17"/>
      <c r="D1141" s="83"/>
      <c r="E1141" s="17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</row>
    <row r="1142" spans="1:23">
      <c r="A1142" s="17"/>
      <c r="B1142" s="17"/>
      <c r="C1142" s="17"/>
      <c r="D1142" s="83"/>
      <c r="E1142" s="17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</row>
    <row r="1143" spans="1:23">
      <c r="A1143" s="17"/>
      <c r="B1143" s="17"/>
      <c r="C1143" s="17"/>
      <c r="D1143" s="83"/>
      <c r="E1143" s="17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</row>
    <row r="1144" spans="1:23">
      <c r="A1144" s="17"/>
      <c r="B1144" s="17"/>
      <c r="C1144" s="17"/>
      <c r="D1144" s="83"/>
      <c r="E1144" s="17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</row>
    <row r="1145" spans="1:23">
      <c r="A1145" s="17"/>
      <c r="B1145" s="17"/>
      <c r="C1145" s="17"/>
      <c r="D1145" s="83"/>
      <c r="E1145" s="17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</row>
    <row r="1146" spans="1:23">
      <c r="A1146" s="17"/>
      <c r="B1146" s="17"/>
      <c r="C1146" s="17"/>
      <c r="D1146" s="83"/>
      <c r="E1146" s="17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</row>
    <row r="1147" spans="1:23">
      <c r="A1147" s="17"/>
      <c r="B1147" s="17"/>
      <c r="C1147" s="17"/>
      <c r="D1147" s="83"/>
      <c r="E1147" s="17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</row>
    <row r="1148" spans="1:23">
      <c r="A1148" s="17"/>
      <c r="B1148" s="17"/>
      <c r="C1148" s="17"/>
      <c r="D1148" s="83"/>
      <c r="E1148" s="17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</row>
    <row r="1149" spans="1:23">
      <c r="A1149" s="17"/>
      <c r="B1149" s="17"/>
      <c r="C1149" s="17"/>
      <c r="D1149" s="83"/>
      <c r="E1149" s="17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</row>
    <row r="1150" spans="1:23">
      <c r="A1150" s="17"/>
      <c r="B1150" s="17"/>
      <c r="C1150" s="17"/>
      <c r="D1150" s="83"/>
      <c r="E1150" s="17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</row>
    <row r="1151" spans="1:23">
      <c r="A1151" s="17"/>
      <c r="B1151" s="17"/>
      <c r="C1151" s="17"/>
      <c r="D1151" s="83"/>
      <c r="E1151" s="17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</row>
    <row r="1152" spans="1:23">
      <c r="A1152" s="17"/>
      <c r="B1152" s="17"/>
      <c r="C1152" s="17"/>
      <c r="D1152" s="83"/>
      <c r="E1152" s="17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</row>
    <row r="1153" spans="1:23">
      <c r="A1153" s="17"/>
      <c r="B1153" s="17"/>
      <c r="C1153" s="17"/>
      <c r="D1153" s="83"/>
      <c r="E1153" s="17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</row>
    <row r="1154" spans="1:23">
      <c r="A1154" s="17"/>
      <c r="B1154" s="17"/>
      <c r="C1154" s="17"/>
      <c r="D1154" s="83"/>
      <c r="E1154" s="17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</row>
    <row r="1155" spans="1:23">
      <c r="A1155" s="17"/>
      <c r="B1155" s="17"/>
      <c r="C1155" s="17"/>
      <c r="D1155" s="83"/>
      <c r="E1155" s="17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</row>
    <row r="1156" spans="1:23">
      <c r="A1156" s="17"/>
      <c r="B1156" s="17"/>
      <c r="C1156" s="17"/>
      <c r="D1156" s="83"/>
      <c r="E1156" s="17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</row>
    <row r="1157" spans="1:23">
      <c r="A1157" s="17"/>
      <c r="B1157" s="17"/>
      <c r="C1157" s="17"/>
      <c r="D1157" s="83"/>
      <c r="E1157" s="17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</row>
    <row r="1158" spans="1:23">
      <c r="A1158" s="17"/>
      <c r="B1158" s="17"/>
      <c r="C1158" s="17"/>
      <c r="D1158" s="83"/>
      <c r="E1158" s="17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</row>
    <row r="1159" spans="1:23">
      <c r="A1159" s="17"/>
      <c r="B1159" s="17"/>
      <c r="C1159" s="17"/>
      <c r="D1159" s="83"/>
      <c r="E1159" s="17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</row>
    <row r="1160" spans="1:23">
      <c r="A1160" s="17"/>
      <c r="B1160" s="17"/>
      <c r="C1160" s="17"/>
      <c r="D1160" s="83"/>
      <c r="E1160" s="17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</row>
    <row r="1161" spans="1:23">
      <c r="A1161" s="17"/>
      <c r="B1161" s="17"/>
      <c r="C1161" s="17"/>
      <c r="D1161" s="83"/>
      <c r="E1161" s="17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</row>
    <row r="1162" spans="1:23">
      <c r="A1162" s="17"/>
      <c r="B1162" s="17"/>
      <c r="C1162" s="17"/>
      <c r="D1162" s="83"/>
      <c r="E1162" s="17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</row>
    <row r="1163" spans="1:23">
      <c r="A1163" s="17"/>
      <c r="B1163" s="17"/>
      <c r="C1163" s="17"/>
      <c r="D1163" s="83"/>
      <c r="E1163" s="17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</row>
    <row r="1164" spans="1:23">
      <c r="A1164" s="17"/>
      <c r="B1164" s="17"/>
      <c r="C1164" s="17"/>
      <c r="D1164" s="83"/>
      <c r="E1164" s="17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</row>
    <row r="1165" spans="1:23">
      <c r="A1165" s="17"/>
      <c r="B1165" s="17"/>
      <c r="C1165" s="17"/>
      <c r="D1165" s="83"/>
      <c r="E1165" s="17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</row>
    <row r="1166" spans="1:23">
      <c r="A1166" s="17"/>
      <c r="B1166" s="17"/>
      <c r="C1166" s="17"/>
      <c r="D1166" s="83"/>
      <c r="E1166" s="17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</row>
    <row r="1167" spans="1:23">
      <c r="A1167" s="17"/>
      <c r="B1167" s="17"/>
      <c r="C1167" s="17"/>
      <c r="D1167" s="83"/>
      <c r="E1167" s="17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</row>
    <row r="1168" spans="1:23">
      <c r="A1168" s="17"/>
      <c r="B1168" s="17"/>
      <c r="C1168" s="17"/>
      <c r="D1168" s="83"/>
      <c r="E1168" s="17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</row>
    <row r="1169" spans="1:23">
      <c r="A1169" s="17"/>
      <c r="B1169" s="17"/>
      <c r="C1169" s="17"/>
      <c r="D1169" s="83"/>
      <c r="E1169" s="17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</row>
    <row r="1170" spans="1:23">
      <c r="A1170" s="17"/>
      <c r="B1170" s="17"/>
      <c r="C1170" s="17"/>
      <c r="D1170" s="83"/>
      <c r="E1170" s="17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</row>
    <row r="1171" spans="1:23">
      <c r="A1171" s="17"/>
      <c r="B1171" s="17"/>
      <c r="C1171" s="17"/>
      <c r="D1171" s="83"/>
      <c r="E1171" s="17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</row>
    <row r="1172" spans="1:23">
      <c r="A1172" s="17"/>
      <c r="B1172" s="17"/>
      <c r="C1172" s="17"/>
      <c r="D1172" s="83"/>
      <c r="E1172" s="17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</row>
    <row r="1173" spans="1:23">
      <c r="A1173" s="17"/>
      <c r="B1173" s="17"/>
      <c r="C1173" s="17"/>
      <c r="D1173" s="83"/>
      <c r="E1173" s="17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</row>
    <row r="1174" spans="1:23">
      <c r="A1174" s="17"/>
      <c r="B1174" s="17"/>
      <c r="C1174" s="17"/>
      <c r="D1174" s="83"/>
      <c r="E1174" s="17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</row>
    <row r="1175" spans="1:23">
      <c r="A1175" s="17"/>
      <c r="B1175" s="17"/>
      <c r="C1175" s="17"/>
      <c r="D1175" s="83"/>
      <c r="E1175" s="17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</row>
    <row r="1176" spans="1:23">
      <c r="A1176" s="17"/>
      <c r="B1176" s="17"/>
      <c r="C1176" s="17"/>
      <c r="D1176" s="83"/>
      <c r="E1176" s="17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</row>
    <row r="1177" spans="1:23">
      <c r="A1177" s="17"/>
      <c r="B1177" s="17"/>
      <c r="C1177" s="17"/>
      <c r="D1177" s="83"/>
      <c r="E1177" s="17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</row>
    <row r="1178" spans="1:23">
      <c r="A1178" s="17"/>
      <c r="B1178" s="17"/>
      <c r="C1178" s="17"/>
      <c r="D1178" s="83"/>
      <c r="E1178" s="17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</row>
    <row r="1179" spans="1:23">
      <c r="A1179" s="17"/>
      <c r="B1179" s="17"/>
      <c r="C1179" s="17"/>
      <c r="D1179" s="83"/>
      <c r="E1179" s="17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</row>
    <row r="1180" spans="1:23">
      <c r="A1180" s="17"/>
      <c r="B1180" s="17"/>
      <c r="C1180" s="17"/>
      <c r="D1180" s="83"/>
      <c r="E1180" s="17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</row>
    <row r="1181" spans="1:23">
      <c r="A1181" s="17"/>
      <c r="B1181" s="17"/>
      <c r="C1181" s="17"/>
      <c r="D1181" s="83"/>
      <c r="E1181" s="17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</row>
    <row r="1182" spans="1:23">
      <c r="A1182" s="17"/>
      <c r="B1182" s="17"/>
      <c r="C1182" s="17"/>
      <c r="D1182" s="83"/>
      <c r="E1182" s="17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</row>
    <row r="1183" spans="1:23">
      <c r="A1183" s="17"/>
      <c r="B1183" s="17"/>
      <c r="C1183" s="17"/>
      <c r="D1183" s="83"/>
      <c r="E1183" s="17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</row>
    <row r="1184" spans="1:23">
      <c r="A1184" s="17"/>
      <c r="B1184" s="17"/>
      <c r="C1184" s="17"/>
      <c r="D1184" s="83"/>
      <c r="E1184" s="17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</row>
    <row r="1185" spans="1:23">
      <c r="A1185" s="17"/>
      <c r="B1185" s="17"/>
      <c r="C1185" s="17"/>
      <c r="D1185" s="83"/>
      <c r="E1185" s="17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</row>
    <row r="1186" spans="1:23">
      <c r="A1186" s="17"/>
      <c r="B1186" s="17"/>
      <c r="C1186" s="17"/>
      <c r="D1186" s="83"/>
      <c r="E1186" s="17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</row>
    <row r="1187" spans="1:23">
      <c r="A1187" s="17"/>
      <c r="B1187" s="17"/>
      <c r="C1187" s="17"/>
      <c r="D1187" s="83"/>
      <c r="E1187" s="17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</row>
    <row r="1188" spans="1:23">
      <c r="A1188" s="17"/>
      <c r="B1188" s="17"/>
      <c r="C1188" s="17"/>
      <c r="D1188" s="83"/>
      <c r="E1188" s="17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</row>
    <row r="1189" spans="1:23">
      <c r="A1189" s="17"/>
      <c r="B1189" s="17"/>
      <c r="C1189" s="17"/>
      <c r="D1189" s="83"/>
      <c r="E1189" s="17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</row>
    <row r="1190" spans="1:23">
      <c r="A1190" s="17"/>
      <c r="B1190" s="17"/>
      <c r="C1190" s="17"/>
      <c r="D1190" s="83"/>
      <c r="E1190" s="17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</row>
    <row r="1191" spans="1:23">
      <c r="A1191" s="17"/>
      <c r="B1191" s="17"/>
      <c r="C1191" s="17"/>
      <c r="D1191" s="83"/>
      <c r="E1191" s="17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</row>
    <row r="1192" spans="1:23">
      <c r="A1192" s="17"/>
      <c r="B1192" s="17"/>
      <c r="C1192" s="17"/>
      <c r="D1192" s="83"/>
      <c r="E1192" s="17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</row>
    <row r="1193" spans="1:23">
      <c r="A1193" s="17"/>
      <c r="B1193" s="17"/>
      <c r="C1193" s="17"/>
      <c r="D1193" s="83"/>
      <c r="E1193" s="17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</row>
    <row r="1194" spans="1:23">
      <c r="A1194" s="17"/>
      <c r="B1194" s="17"/>
      <c r="C1194" s="17"/>
      <c r="D1194" s="83"/>
      <c r="E1194" s="17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</row>
    <row r="1195" spans="1:23">
      <c r="A1195" s="17"/>
      <c r="B1195" s="17"/>
      <c r="C1195" s="17"/>
      <c r="D1195" s="83"/>
      <c r="E1195" s="17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</row>
    <row r="1196" spans="1:23">
      <c r="A1196" s="17"/>
      <c r="B1196" s="17"/>
      <c r="C1196" s="17"/>
      <c r="D1196" s="83"/>
      <c r="E1196" s="17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</row>
    <row r="1197" spans="1:23">
      <c r="A1197" s="17"/>
      <c r="B1197" s="17"/>
      <c r="C1197" s="17"/>
      <c r="D1197" s="83"/>
      <c r="E1197" s="17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</row>
    <row r="1198" spans="1:23">
      <c r="A1198" s="17"/>
      <c r="B1198" s="17"/>
      <c r="C1198" s="17"/>
      <c r="D1198" s="83"/>
      <c r="E1198" s="17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</row>
    <row r="1199" spans="1:23">
      <c r="A1199" s="17"/>
      <c r="B1199" s="17"/>
      <c r="C1199" s="17"/>
      <c r="D1199" s="83"/>
      <c r="E1199" s="17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</row>
    <row r="1200" spans="1:23">
      <c r="A1200" s="17"/>
      <c r="B1200" s="17"/>
      <c r="C1200" s="17"/>
      <c r="D1200" s="83"/>
      <c r="E1200" s="17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</row>
    <row r="1201" spans="1:23">
      <c r="A1201" s="17"/>
      <c r="B1201" s="17"/>
      <c r="C1201" s="17"/>
      <c r="D1201" s="83"/>
      <c r="E1201" s="17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</row>
    <row r="1202" spans="1:23">
      <c r="A1202" s="17"/>
      <c r="B1202" s="17"/>
      <c r="C1202" s="17"/>
      <c r="D1202" s="83"/>
      <c r="E1202" s="17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</row>
    <row r="1203" spans="1:23">
      <c r="A1203" s="17"/>
      <c r="B1203" s="17"/>
      <c r="C1203" s="17"/>
      <c r="D1203" s="83"/>
      <c r="E1203" s="17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</row>
    <row r="1204" spans="1:23">
      <c r="A1204" s="17"/>
      <c r="B1204" s="17"/>
      <c r="C1204" s="17"/>
      <c r="D1204" s="83"/>
      <c r="E1204" s="17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</row>
    <row r="1205" spans="1:23">
      <c r="A1205" s="17"/>
      <c r="B1205" s="17"/>
      <c r="C1205" s="17"/>
      <c r="D1205" s="83"/>
      <c r="E1205" s="17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</row>
    <row r="1206" spans="1:23">
      <c r="A1206" s="17"/>
      <c r="B1206" s="17"/>
      <c r="C1206" s="17"/>
      <c r="D1206" s="83"/>
      <c r="E1206" s="17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</row>
    <row r="1207" spans="1:23">
      <c r="A1207" s="17"/>
      <c r="B1207" s="17"/>
      <c r="C1207" s="17"/>
      <c r="D1207" s="83"/>
      <c r="E1207" s="17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</row>
    <row r="1208" spans="1:23">
      <c r="A1208" s="17"/>
      <c r="B1208" s="17"/>
      <c r="C1208" s="17"/>
      <c r="D1208" s="83"/>
      <c r="E1208" s="17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</row>
    <row r="1209" spans="1:23">
      <c r="A1209" s="17"/>
      <c r="B1209" s="17"/>
      <c r="C1209" s="17"/>
      <c r="D1209" s="83"/>
      <c r="E1209" s="17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</row>
    <row r="1210" spans="1:23">
      <c r="A1210" s="17"/>
      <c r="B1210" s="17"/>
      <c r="C1210" s="17"/>
      <c r="D1210" s="83"/>
      <c r="E1210" s="17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</row>
    <row r="1211" spans="1:23">
      <c r="A1211" s="17"/>
      <c r="B1211" s="17"/>
      <c r="C1211" s="17"/>
      <c r="D1211" s="83"/>
      <c r="E1211" s="17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</row>
    <row r="1212" spans="1:23">
      <c r="A1212" s="17"/>
      <c r="B1212" s="17"/>
      <c r="C1212" s="17"/>
      <c r="D1212" s="83"/>
      <c r="E1212" s="17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</row>
    <row r="1213" spans="1:23">
      <c r="A1213" s="17"/>
      <c r="B1213" s="17"/>
      <c r="C1213" s="17"/>
      <c r="D1213" s="83"/>
      <c r="E1213" s="17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</row>
    <row r="1214" spans="1:23">
      <c r="A1214" s="17"/>
      <c r="B1214" s="17"/>
      <c r="C1214" s="17"/>
      <c r="D1214" s="83"/>
      <c r="E1214" s="17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</row>
    <row r="1215" spans="1:23">
      <c r="A1215" s="17"/>
      <c r="B1215" s="17"/>
      <c r="C1215" s="17"/>
      <c r="D1215" s="83"/>
      <c r="E1215" s="17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</row>
    <row r="1216" spans="1:23">
      <c r="A1216" s="17"/>
      <c r="B1216" s="17"/>
      <c r="C1216" s="17"/>
      <c r="D1216" s="83"/>
      <c r="E1216" s="17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</row>
    <row r="1217" spans="1:23">
      <c r="A1217" s="17"/>
      <c r="B1217" s="17"/>
      <c r="C1217" s="17"/>
      <c r="D1217" s="83"/>
      <c r="E1217" s="17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</row>
    <row r="1218" spans="1:23">
      <c r="A1218" s="17"/>
      <c r="B1218" s="17"/>
      <c r="C1218" s="17"/>
      <c r="D1218" s="83"/>
      <c r="E1218" s="17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</row>
    <row r="1219" spans="1:23">
      <c r="A1219" s="17"/>
      <c r="B1219" s="17"/>
      <c r="C1219" s="17"/>
      <c r="D1219" s="83"/>
      <c r="E1219" s="17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</row>
    <row r="1220" spans="1:23">
      <c r="A1220" s="17"/>
      <c r="B1220" s="17"/>
      <c r="C1220" s="17"/>
      <c r="D1220" s="83"/>
      <c r="E1220" s="17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</row>
    <row r="1221" spans="1:23">
      <c r="A1221" s="17"/>
      <c r="B1221" s="17"/>
      <c r="C1221" s="17"/>
      <c r="D1221" s="83"/>
      <c r="E1221" s="17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</row>
    <row r="1222" spans="1:23">
      <c r="A1222" s="17"/>
      <c r="B1222" s="17"/>
      <c r="C1222" s="17"/>
      <c r="D1222" s="83"/>
      <c r="E1222" s="17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</row>
    <row r="1223" spans="1:23">
      <c r="A1223" s="17"/>
      <c r="B1223" s="17"/>
      <c r="C1223" s="17"/>
      <c r="D1223" s="83"/>
      <c r="E1223" s="17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</row>
    <row r="1224" spans="1:23">
      <c r="A1224" s="17"/>
      <c r="B1224" s="17"/>
      <c r="C1224" s="17"/>
      <c r="D1224" s="83"/>
      <c r="E1224" s="17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</row>
    <row r="1225" spans="1:23">
      <c r="A1225" s="17"/>
      <c r="B1225" s="17"/>
      <c r="C1225" s="17"/>
      <c r="D1225" s="83"/>
      <c r="E1225" s="17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</row>
    <row r="1226" spans="1:23">
      <c r="A1226" s="17"/>
      <c r="B1226" s="17"/>
      <c r="C1226" s="17"/>
      <c r="D1226" s="83"/>
      <c r="E1226" s="17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</row>
    <row r="1227" spans="1:23">
      <c r="A1227" s="17"/>
      <c r="B1227" s="17"/>
      <c r="C1227" s="17"/>
      <c r="D1227" s="83"/>
      <c r="E1227" s="17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</row>
    <row r="1228" spans="1:23">
      <c r="A1228" s="17"/>
      <c r="B1228" s="17"/>
      <c r="C1228" s="17"/>
      <c r="D1228" s="83"/>
      <c r="E1228" s="17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</row>
    <row r="1229" spans="1:23">
      <c r="A1229" s="17"/>
      <c r="B1229" s="17"/>
      <c r="C1229" s="17"/>
      <c r="D1229" s="83"/>
      <c r="E1229" s="17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</row>
    <row r="1230" spans="1:23">
      <c r="A1230" s="17"/>
      <c r="B1230" s="17"/>
      <c r="C1230" s="17"/>
      <c r="D1230" s="83"/>
      <c r="E1230" s="17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</row>
    <row r="1231" spans="1:23">
      <c r="A1231" s="17"/>
      <c r="B1231" s="17"/>
      <c r="C1231" s="17"/>
      <c r="D1231" s="83"/>
      <c r="E1231" s="17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</row>
    <row r="1232" spans="1:23">
      <c r="A1232" s="17"/>
      <c r="B1232" s="17"/>
      <c r="C1232" s="17"/>
      <c r="D1232" s="83"/>
      <c r="E1232" s="17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</row>
    <row r="1233" spans="1:23">
      <c r="A1233" s="17"/>
      <c r="B1233" s="17"/>
      <c r="C1233" s="17"/>
      <c r="D1233" s="83"/>
      <c r="E1233" s="17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</row>
    <row r="1234" spans="1:23">
      <c r="A1234" s="17"/>
      <c r="B1234" s="17"/>
      <c r="C1234" s="17"/>
      <c r="D1234" s="83"/>
      <c r="E1234" s="17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</row>
    <row r="1235" spans="1:23">
      <c r="A1235" s="17"/>
      <c r="B1235" s="17"/>
      <c r="C1235" s="17"/>
      <c r="D1235" s="83"/>
      <c r="E1235" s="17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</row>
    <row r="1236" spans="1:23">
      <c r="A1236" s="17"/>
      <c r="B1236" s="17"/>
      <c r="C1236" s="17"/>
      <c r="D1236" s="83"/>
      <c r="E1236" s="17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</row>
    <row r="1237" spans="1:23">
      <c r="A1237" s="17"/>
      <c r="B1237" s="17"/>
      <c r="C1237" s="17"/>
      <c r="D1237" s="83"/>
      <c r="E1237" s="17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</row>
    <row r="1238" spans="1:23">
      <c r="A1238" s="17"/>
      <c r="B1238" s="17"/>
      <c r="C1238" s="17"/>
      <c r="D1238" s="83"/>
      <c r="E1238" s="17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</row>
    <row r="1239" spans="1:23">
      <c r="A1239" s="17"/>
      <c r="B1239" s="17"/>
      <c r="C1239" s="17"/>
      <c r="D1239" s="83"/>
      <c r="E1239" s="17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</row>
    <row r="1240" spans="1:23">
      <c r="A1240" s="17"/>
      <c r="B1240" s="17"/>
      <c r="C1240" s="17"/>
      <c r="D1240" s="83"/>
      <c r="E1240" s="17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</row>
    <row r="1241" spans="1:23">
      <c r="A1241" s="17"/>
      <c r="B1241" s="17"/>
      <c r="C1241" s="17"/>
      <c r="D1241" s="83"/>
      <c r="E1241" s="17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</row>
    <row r="1242" spans="1:23">
      <c r="A1242" s="17"/>
      <c r="B1242" s="17"/>
      <c r="C1242" s="17"/>
      <c r="D1242" s="83"/>
      <c r="E1242" s="17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</row>
    <row r="1243" spans="1:23">
      <c r="A1243" s="17"/>
      <c r="B1243" s="17"/>
      <c r="C1243" s="17"/>
      <c r="D1243" s="83"/>
      <c r="E1243" s="17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</row>
    <row r="1244" spans="1:23">
      <c r="A1244" s="17"/>
      <c r="B1244" s="17"/>
      <c r="C1244" s="17"/>
      <c r="D1244" s="83"/>
      <c r="E1244" s="17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</row>
    <row r="1245" spans="1:23">
      <c r="A1245" s="17"/>
      <c r="B1245" s="17"/>
      <c r="C1245" s="17"/>
      <c r="D1245" s="83"/>
      <c r="E1245" s="17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</row>
    <row r="1246" spans="1:23">
      <c r="A1246" s="17"/>
      <c r="B1246" s="17"/>
      <c r="C1246" s="17"/>
      <c r="D1246" s="83"/>
      <c r="E1246" s="17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</row>
    <row r="1247" spans="1:23">
      <c r="A1247" s="17"/>
      <c r="B1247" s="17"/>
      <c r="C1247" s="17"/>
      <c r="D1247" s="83"/>
      <c r="E1247" s="17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</row>
    <row r="1248" spans="1:23">
      <c r="A1248" s="17"/>
      <c r="B1248" s="17"/>
      <c r="C1248" s="17"/>
      <c r="D1248" s="83"/>
      <c r="E1248" s="17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</row>
    <row r="1249" spans="1:23">
      <c r="A1249" s="17"/>
      <c r="B1249" s="17"/>
      <c r="C1249" s="17"/>
      <c r="D1249" s="83"/>
      <c r="E1249" s="17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</row>
    <row r="1250" spans="1:23">
      <c r="A1250" s="17"/>
      <c r="B1250" s="17"/>
      <c r="C1250" s="17"/>
      <c r="D1250" s="83"/>
      <c r="E1250" s="17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</row>
    <row r="1251" spans="1:23">
      <c r="A1251" s="17"/>
      <c r="B1251" s="17"/>
      <c r="C1251" s="17"/>
      <c r="D1251" s="83"/>
      <c r="E1251" s="17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</row>
    <row r="1252" spans="1:23">
      <c r="A1252" s="17"/>
      <c r="B1252" s="17"/>
      <c r="C1252" s="17"/>
      <c r="D1252" s="83"/>
      <c r="E1252" s="17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</row>
    <row r="1253" spans="1:23">
      <c r="A1253" s="17"/>
      <c r="B1253" s="17"/>
      <c r="C1253" s="17"/>
      <c r="D1253" s="83"/>
      <c r="E1253" s="17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</row>
    <row r="1254" spans="1:23">
      <c r="A1254" s="17"/>
      <c r="B1254" s="17"/>
      <c r="C1254" s="17"/>
      <c r="D1254" s="83"/>
      <c r="E1254" s="17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</row>
    <row r="1255" spans="1:23">
      <c r="A1255" s="17"/>
      <c r="B1255" s="17"/>
      <c r="C1255" s="17"/>
      <c r="D1255" s="83"/>
      <c r="E1255" s="17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</row>
    <row r="1256" spans="1:23">
      <c r="A1256" s="17"/>
      <c r="B1256" s="17"/>
      <c r="C1256" s="17"/>
      <c r="D1256" s="83"/>
      <c r="E1256" s="17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</row>
    <row r="1257" spans="1:23">
      <c r="A1257" s="17"/>
      <c r="B1257" s="17"/>
      <c r="C1257" s="17"/>
      <c r="D1257" s="83"/>
      <c r="E1257" s="17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</row>
    <row r="1258" spans="1:23">
      <c r="A1258" s="17"/>
      <c r="B1258" s="17"/>
      <c r="C1258" s="17"/>
      <c r="D1258" s="83"/>
      <c r="E1258" s="17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</row>
    <row r="1259" spans="1:23">
      <c r="A1259" s="17"/>
      <c r="B1259" s="17"/>
      <c r="C1259" s="17"/>
      <c r="D1259" s="83"/>
      <c r="E1259" s="17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</row>
    <row r="1260" spans="1:23">
      <c r="A1260" s="17"/>
      <c r="B1260" s="17"/>
      <c r="C1260" s="17"/>
      <c r="D1260" s="83"/>
      <c r="E1260" s="17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</row>
    <row r="1261" spans="1:23">
      <c r="A1261" s="17"/>
      <c r="B1261" s="17"/>
      <c r="C1261" s="17"/>
      <c r="D1261" s="83"/>
      <c r="E1261" s="17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</row>
    <row r="1262" spans="1:23">
      <c r="A1262" s="17"/>
      <c r="B1262" s="17"/>
      <c r="C1262" s="17"/>
      <c r="D1262" s="83"/>
      <c r="E1262" s="17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</row>
    <row r="1263" spans="1:23">
      <c r="A1263" s="17"/>
      <c r="B1263" s="17"/>
      <c r="C1263" s="17"/>
      <c r="D1263" s="83"/>
      <c r="E1263" s="17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</row>
    <row r="1264" spans="1:23">
      <c r="A1264" s="17"/>
      <c r="B1264" s="17"/>
      <c r="C1264" s="17"/>
      <c r="D1264" s="83"/>
      <c r="E1264" s="17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</row>
    <row r="1265" spans="1:23">
      <c r="A1265" s="17"/>
      <c r="B1265" s="17"/>
      <c r="C1265" s="17"/>
      <c r="D1265" s="83"/>
      <c r="E1265" s="17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</row>
    <row r="1266" spans="1:23">
      <c r="A1266" s="17"/>
      <c r="B1266" s="17"/>
      <c r="C1266" s="17"/>
      <c r="D1266" s="83"/>
      <c r="E1266" s="17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</row>
    <row r="1267" spans="1:23">
      <c r="A1267" s="17"/>
      <c r="B1267" s="17"/>
      <c r="C1267" s="17"/>
      <c r="D1267" s="83"/>
      <c r="E1267" s="17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</row>
    <row r="1268" spans="1:23">
      <c r="A1268" s="17"/>
      <c r="B1268" s="17"/>
      <c r="C1268" s="17"/>
      <c r="D1268" s="83"/>
      <c r="E1268" s="17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</row>
    <row r="1269" spans="1:23">
      <c r="A1269" s="17"/>
      <c r="B1269" s="17"/>
      <c r="C1269" s="17"/>
      <c r="D1269" s="83"/>
      <c r="E1269" s="17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</row>
    <row r="1270" spans="1:23">
      <c r="A1270" s="17"/>
      <c r="B1270" s="17"/>
      <c r="C1270" s="17"/>
      <c r="D1270" s="83"/>
      <c r="E1270" s="17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</row>
    <row r="1271" spans="1:23">
      <c r="A1271" s="17"/>
      <c r="B1271" s="17"/>
      <c r="C1271" s="17"/>
      <c r="D1271" s="83"/>
      <c r="E1271" s="17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</row>
    <row r="1272" spans="1:23">
      <c r="A1272" s="17"/>
      <c r="B1272" s="17"/>
      <c r="C1272" s="17"/>
      <c r="D1272" s="83"/>
      <c r="E1272" s="17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</row>
    <row r="1273" spans="1:23">
      <c r="A1273" s="17"/>
      <c r="B1273" s="17"/>
      <c r="C1273" s="17"/>
      <c r="D1273" s="83"/>
      <c r="E1273" s="17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</row>
    <row r="1274" spans="1:23">
      <c r="A1274" s="17"/>
      <c r="B1274" s="17"/>
      <c r="C1274" s="17"/>
      <c r="D1274" s="83"/>
      <c r="E1274" s="17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</row>
    <row r="1275" spans="1:23">
      <c r="A1275" s="17"/>
      <c r="B1275" s="17"/>
      <c r="C1275" s="17"/>
      <c r="D1275" s="83"/>
      <c r="E1275" s="17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</row>
    <row r="1276" spans="1:23">
      <c r="A1276" s="17"/>
      <c r="B1276" s="17"/>
      <c r="C1276" s="17"/>
      <c r="D1276" s="83"/>
      <c r="E1276" s="17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</row>
    <row r="1277" spans="1:23">
      <c r="A1277" s="17"/>
      <c r="B1277" s="17"/>
      <c r="C1277" s="17"/>
      <c r="D1277" s="83"/>
      <c r="E1277" s="17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</row>
    <row r="1278" spans="1:23">
      <c r="A1278" s="17"/>
      <c r="B1278" s="17"/>
      <c r="C1278" s="17"/>
      <c r="D1278" s="83"/>
      <c r="E1278" s="17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</row>
    <row r="1279" spans="1:23">
      <c r="A1279" s="17"/>
      <c r="B1279" s="17"/>
      <c r="C1279" s="17"/>
      <c r="D1279" s="83"/>
      <c r="E1279" s="17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</row>
    <row r="1280" spans="1:23">
      <c r="A1280" s="17"/>
      <c r="B1280" s="17"/>
      <c r="C1280" s="17"/>
      <c r="D1280" s="83"/>
      <c r="E1280" s="17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</row>
    <row r="1281" spans="1:23">
      <c r="A1281" s="17"/>
      <c r="B1281" s="17"/>
      <c r="C1281" s="17"/>
      <c r="D1281" s="83"/>
      <c r="E1281" s="17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</row>
    <row r="1282" spans="1:23">
      <c r="A1282" s="17"/>
      <c r="B1282" s="17"/>
      <c r="C1282" s="17"/>
      <c r="D1282" s="83"/>
      <c r="E1282" s="17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</row>
    <row r="1283" spans="1:23">
      <c r="A1283" s="17"/>
      <c r="B1283" s="17"/>
      <c r="C1283" s="17"/>
      <c r="D1283" s="83"/>
      <c r="E1283" s="17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</row>
    <row r="1284" spans="1:23">
      <c r="A1284" s="17"/>
      <c r="B1284" s="17"/>
      <c r="C1284" s="17"/>
      <c r="D1284" s="83"/>
      <c r="E1284" s="17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</row>
    <row r="1285" spans="1:23">
      <c r="A1285" s="17"/>
      <c r="B1285" s="17"/>
      <c r="C1285" s="17"/>
      <c r="D1285" s="83"/>
      <c r="E1285" s="17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</row>
    <row r="1286" spans="1:23">
      <c r="A1286" s="17"/>
      <c r="B1286" s="17"/>
      <c r="C1286" s="17"/>
      <c r="D1286" s="83"/>
      <c r="E1286" s="17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</row>
    <row r="1287" spans="1:23">
      <c r="A1287" s="17"/>
      <c r="B1287" s="17"/>
      <c r="C1287" s="17"/>
      <c r="D1287" s="83"/>
      <c r="E1287" s="17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</row>
    <row r="1288" spans="1:23">
      <c r="A1288" s="17"/>
      <c r="B1288" s="17"/>
      <c r="C1288" s="17"/>
      <c r="D1288" s="83"/>
      <c r="E1288" s="17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</row>
    <row r="1289" spans="1:23">
      <c r="A1289" s="17"/>
      <c r="B1289" s="17"/>
      <c r="C1289" s="17"/>
      <c r="D1289" s="83"/>
      <c r="E1289" s="17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</row>
    <row r="1290" spans="1:23">
      <c r="A1290" s="17"/>
      <c r="B1290" s="17"/>
      <c r="C1290" s="17"/>
      <c r="D1290" s="83"/>
      <c r="E1290" s="17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</row>
    <row r="1291" spans="1:23">
      <c r="A1291" s="17"/>
      <c r="B1291" s="17"/>
      <c r="C1291" s="17"/>
      <c r="D1291" s="83"/>
      <c r="E1291" s="17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</row>
    <row r="1292" spans="1:23">
      <c r="A1292" s="17"/>
      <c r="B1292" s="17"/>
      <c r="C1292" s="17"/>
      <c r="D1292" s="83"/>
      <c r="E1292" s="17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</row>
    <row r="1293" spans="1:23">
      <c r="A1293" s="17"/>
      <c r="B1293" s="17"/>
      <c r="C1293" s="17"/>
      <c r="D1293" s="83"/>
      <c r="E1293" s="17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</row>
    <row r="1294" spans="1:23">
      <c r="A1294" s="17"/>
      <c r="B1294" s="17"/>
      <c r="C1294" s="17"/>
      <c r="D1294" s="83"/>
      <c r="E1294" s="17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</row>
    <row r="1295" spans="1:23">
      <c r="A1295" s="17"/>
      <c r="B1295" s="17"/>
      <c r="C1295" s="17"/>
      <c r="D1295" s="83"/>
      <c r="E1295" s="17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</row>
    <row r="1296" spans="1:23">
      <c r="A1296" s="17"/>
      <c r="B1296" s="17"/>
      <c r="C1296" s="17"/>
      <c r="D1296" s="83"/>
      <c r="E1296" s="17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</row>
    <row r="1297" spans="1:23">
      <c r="A1297" s="17"/>
      <c r="B1297" s="17"/>
      <c r="C1297" s="17"/>
      <c r="D1297" s="83"/>
      <c r="E1297" s="17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</row>
    <row r="1298" spans="1:23">
      <c r="A1298" s="17"/>
      <c r="B1298" s="17"/>
      <c r="C1298" s="17"/>
      <c r="D1298" s="83"/>
      <c r="E1298" s="17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</row>
    <row r="1299" spans="1:23">
      <c r="A1299" s="17"/>
      <c r="B1299" s="17"/>
      <c r="C1299" s="17"/>
      <c r="D1299" s="83"/>
      <c r="E1299" s="17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</row>
    <row r="1300" spans="1:23">
      <c r="A1300" s="17"/>
      <c r="B1300" s="17"/>
      <c r="C1300" s="17"/>
      <c r="D1300" s="83"/>
      <c r="E1300" s="17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</row>
    <row r="1301" spans="1:23">
      <c r="A1301" s="17"/>
      <c r="B1301" s="17"/>
      <c r="C1301" s="17"/>
      <c r="D1301" s="83"/>
      <c r="E1301" s="17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</row>
    <row r="1302" spans="1:23">
      <c r="A1302" s="17"/>
      <c r="B1302" s="17"/>
      <c r="C1302" s="17"/>
      <c r="D1302" s="83"/>
      <c r="E1302" s="17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</row>
    <row r="1303" spans="1:23">
      <c r="A1303" s="17"/>
      <c r="B1303" s="17"/>
      <c r="C1303" s="17"/>
      <c r="D1303" s="83"/>
      <c r="E1303" s="17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</row>
    <row r="1304" spans="1:23">
      <c r="A1304" s="17"/>
      <c r="B1304" s="17"/>
      <c r="C1304" s="17"/>
      <c r="D1304" s="83"/>
      <c r="E1304" s="17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</row>
    <row r="1305" spans="1:23">
      <c r="A1305" s="17"/>
      <c r="B1305" s="17"/>
      <c r="C1305" s="17"/>
      <c r="D1305" s="83"/>
      <c r="E1305" s="17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</row>
    <row r="1306" spans="1:23">
      <c r="A1306" s="17"/>
      <c r="B1306" s="17"/>
      <c r="C1306" s="17"/>
      <c r="D1306" s="83"/>
      <c r="E1306" s="17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</row>
    <row r="1307" spans="1:23">
      <c r="A1307" s="17"/>
      <c r="B1307" s="17"/>
      <c r="C1307" s="17"/>
      <c r="D1307" s="83"/>
      <c r="E1307" s="17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</row>
    <row r="1308" spans="1:23">
      <c r="A1308" s="17"/>
      <c r="B1308" s="17"/>
      <c r="C1308" s="17"/>
      <c r="D1308" s="83"/>
      <c r="E1308" s="17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</row>
    <row r="1309" spans="1:23">
      <c r="A1309" s="17"/>
      <c r="B1309" s="17"/>
      <c r="C1309" s="17"/>
      <c r="D1309" s="83"/>
      <c r="E1309" s="17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</row>
    <row r="1310" spans="1:23">
      <c r="A1310" s="17"/>
      <c r="B1310" s="17"/>
      <c r="C1310" s="17"/>
      <c r="D1310" s="83"/>
      <c r="E1310" s="17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</row>
    <row r="1311" spans="1:23">
      <c r="A1311" s="17"/>
      <c r="B1311" s="17"/>
      <c r="C1311" s="17"/>
      <c r="D1311" s="83"/>
      <c r="E1311" s="17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</row>
    <row r="1312" spans="1:23">
      <c r="A1312" s="17"/>
      <c r="B1312" s="17"/>
      <c r="C1312" s="17"/>
      <c r="D1312" s="83"/>
      <c r="E1312" s="17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</row>
    <row r="1313" spans="1:23">
      <c r="A1313" s="17"/>
      <c r="B1313" s="17"/>
      <c r="C1313" s="17"/>
      <c r="D1313" s="83"/>
      <c r="E1313" s="17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</row>
    <row r="1314" spans="1:23">
      <c r="A1314" s="17"/>
      <c r="B1314" s="17"/>
      <c r="C1314" s="17"/>
      <c r="D1314" s="83"/>
      <c r="E1314" s="17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</row>
    <row r="1315" spans="1:23">
      <c r="A1315" s="17"/>
      <c r="B1315" s="17"/>
      <c r="C1315" s="17"/>
      <c r="D1315" s="83"/>
      <c r="E1315" s="17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</row>
    <row r="1316" spans="1:23">
      <c r="A1316" s="17"/>
      <c r="B1316" s="17"/>
      <c r="C1316" s="17"/>
      <c r="D1316" s="83"/>
      <c r="E1316" s="17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</row>
    <row r="1317" spans="1:23">
      <c r="A1317" s="17"/>
      <c r="B1317" s="17"/>
      <c r="C1317" s="17"/>
      <c r="D1317" s="83"/>
      <c r="E1317" s="17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</row>
    <row r="1318" spans="1:23">
      <c r="A1318" s="17"/>
      <c r="B1318" s="17"/>
      <c r="C1318" s="17"/>
      <c r="D1318" s="83"/>
      <c r="E1318" s="17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</row>
    <row r="1319" spans="1:23">
      <c r="A1319" s="17"/>
      <c r="B1319" s="17"/>
      <c r="C1319" s="17"/>
      <c r="D1319" s="83"/>
      <c r="E1319" s="17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</row>
    <row r="1320" spans="1:23">
      <c r="A1320" s="17"/>
      <c r="B1320" s="17"/>
      <c r="C1320" s="17"/>
      <c r="D1320" s="83"/>
      <c r="E1320" s="17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</row>
    <row r="1321" spans="1:23">
      <c r="A1321" s="17"/>
      <c r="B1321" s="17"/>
      <c r="C1321" s="17"/>
      <c r="D1321" s="83"/>
      <c r="E1321" s="17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</row>
    <row r="1322" spans="1:23">
      <c r="A1322" s="17"/>
      <c r="B1322" s="17"/>
      <c r="C1322" s="17"/>
      <c r="D1322" s="83"/>
      <c r="E1322" s="17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</row>
    <row r="1323" spans="1:23">
      <c r="A1323" s="17"/>
      <c r="B1323" s="17"/>
      <c r="C1323" s="17"/>
      <c r="D1323" s="83"/>
      <c r="E1323" s="17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</row>
    <row r="1324" spans="1:23">
      <c r="A1324" s="17"/>
      <c r="B1324" s="17"/>
      <c r="C1324" s="17"/>
      <c r="D1324" s="83"/>
      <c r="E1324" s="17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</row>
    <row r="1325" spans="1:23">
      <c r="A1325" s="17"/>
      <c r="B1325" s="17"/>
      <c r="C1325" s="17"/>
      <c r="D1325" s="83"/>
      <c r="E1325" s="17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</row>
    <row r="1326" spans="1:23">
      <c r="A1326" s="17"/>
      <c r="B1326" s="17"/>
      <c r="C1326" s="17"/>
      <c r="D1326" s="83"/>
      <c r="E1326" s="17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</row>
    <row r="1327" spans="1:23">
      <c r="A1327" s="17"/>
      <c r="B1327" s="17"/>
      <c r="C1327" s="17"/>
      <c r="D1327" s="83"/>
      <c r="E1327" s="17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</row>
    <row r="1328" spans="1:23">
      <c r="A1328" s="17"/>
      <c r="B1328" s="17"/>
      <c r="C1328" s="17"/>
      <c r="D1328" s="83"/>
      <c r="E1328" s="17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</row>
    <row r="1329" spans="1:23">
      <c r="A1329" s="17"/>
      <c r="B1329" s="17"/>
      <c r="C1329" s="17"/>
      <c r="D1329" s="83"/>
      <c r="E1329" s="17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</row>
    <row r="1330" spans="1:23">
      <c r="A1330" s="17"/>
      <c r="B1330" s="17"/>
      <c r="C1330" s="17"/>
      <c r="D1330" s="83"/>
      <c r="E1330" s="17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</row>
    <row r="1331" spans="1:23">
      <c r="A1331" s="17"/>
      <c r="B1331" s="17"/>
      <c r="C1331" s="17"/>
      <c r="D1331" s="83"/>
      <c r="E1331" s="17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</row>
    <row r="1332" spans="1:23">
      <c r="A1332" s="17"/>
      <c r="B1332" s="17"/>
      <c r="C1332" s="17"/>
      <c r="D1332" s="83"/>
      <c r="E1332" s="17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</row>
    <row r="1333" spans="1:23">
      <c r="A1333" s="17"/>
      <c r="B1333" s="17"/>
      <c r="C1333" s="17"/>
      <c r="D1333" s="83"/>
      <c r="E1333" s="17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</row>
    <row r="1334" spans="1:23">
      <c r="A1334" s="17"/>
      <c r="B1334" s="17"/>
      <c r="C1334" s="17"/>
      <c r="D1334" s="83"/>
      <c r="E1334" s="17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</row>
    <row r="1335" spans="1:23">
      <c r="A1335" s="17"/>
      <c r="B1335" s="17"/>
      <c r="C1335" s="17"/>
      <c r="D1335" s="83"/>
      <c r="E1335" s="17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</row>
    <row r="1336" spans="1:23">
      <c r="A1336" s="17"/>
      <c r="B1336" s="17"/>
      <c r="C1336" s="17"/>
      <c r="D1336" s="83"/>
      <c r="E1336" s="17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</row>
    <row r="1337" spans="1:23">
      <c r="A1337" s="17"/>
      <c r="B1337" s="17"/>
      <c r="C1337" s="17"/>
      <c r="D1337" s="83"/>
      <c r="E1337" s="17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</row>
    <row r="1338" spans="1:23">
      <c r="A1338" s="17"/>
      <c r="B1338" s="17"/>
      <c r="C1338" s="17"/>
      <c r="D1338" s="83"/>
      <c r="E1338" s="17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</row>
    <row r="1339" spans="1:23">
      <c r="A1339" s="17"/>
      <c r="B1339" s="17"/>
      <c r="C1339" s="17"/>
      <c r="D1339" s="83"/>
      <c r="E1339" s="17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</row>
    <row r="1340" spans="1:23">
      <c r="A1340" s="17"/>
      <c r="B1340" s="17"/>
      <c r="C1340" s="17"/>
      <c r="D1340" s="83"/>
      <c r="E1340" s="17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</row>
    <row r="1341" spans="1:23">
      <c r="A1341" s="17"/>
      <c r="B1341" s="17"/>
      <c r="C1341" s="17"/>
      <c r="D1341" s="83"/>
      <c r="E1341" s="17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</row>
    <row r="1342" spans="1:23">
      <c r="A1342" s="17"/>
      <c r="B1342" s="17"/>
      <c r="C1342" s="17"/>
      <c r="D1342" s="83"/>
      <c r="E1342" s="17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</row>
    <row r="1343" spans="1:23">
      <c r="A1343" s="17"/>
      <c r="B1343" s="17"/>
      <c r="C1343" s="17"/>
      <c r="D1343" s="83"/>
      <c r="E1343" s="17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</row>
    <row r="1344" spans="1:23">
      <c r="A1344" s="17"/>
      <c r="B1344" s="17"/>
      <c r="C1344" s="17"/>
      <c r="D1344" s="83"/>
      <c r="E1344" s="17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</row>
    <row r="1345" spans="1:23">
      <c r="A1345" s="17"/>
      <c r="B1345" s="17"/>
      <c r="C1345" s="17"/>
      <c r="D1345" s="83"/>
      <c r="E1345" s="17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</row>
    <row r="1346" spans="1:23">
      <c r="A1346" s="17"/>
      <c r="B1346" s="17"/>
      <c r="C1346" s="17"/>
      <c r="D1346" s="83"/>
      <c r="E1346" s="17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</row>
    <row r="1347" spans="1:23">
      <c r="A1347" s="17"/>
      <c r="B1347" s="17"/>
      <c r="C1347" s="17"/>
      <c r="D1347" s="83"/>
      <c r="E1347" s="17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</row>
    <row r="1348" spans="1:23">
      <c r="A1348" s="17"/>
      <c r="B1348" s="17"/>
      <c r="C1348" s="17"/>
      <c r="D1348" s="83"/>
      <c r="E1348" s="17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</row>
    <row r="1349" spans="1:23">
      <c r="A1349" s="17"/>
      <c r="B1349" s="17"/>
      <c r="C1349" s="17"/>
      <c r="D1349" s="83"/>
      <c r="E1349" s="17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</row>
    <row r="1350" spans="1:23">
      <c r="A1350" s="17"/>
      <c r="B1350" s="17"/>
      <c r="C1350" s="17"/>
      <c r="D1350" s="83"/>
      <c r="E1350" s="17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</row>
    <row r="1351" spans="1:23">
      <c r="A1351" s="17"/>
      <c r="B1351" s="17"/>
      <c r="C1351" s="17"/>
      <c r="D1351" s="83"/>
      <c r="E1351" s="17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</row>
    <row r="1352" spans="1:23">
      <c r="A1352" s="17"/>
      <c r="B1352" s="17"/>
      <c r="C1352" s="17"/>
      <c r="D1352" s="83"/>
      <c r="E1352" s="17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</row>
    <row r="1353" spans="1:23">
      <c r="A1353" s="17"/>
      <c r="B1353" s="17"/>
      <c r="C1353" s="17"/>
      <c r="D1353" s="83"/>
      <c r="E1353" s="17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</row>
    <row r="1354" spans="1:23">
      <c r="A1354" s="17"/>
      <c r="B1354" s="17"/>
      <c r="C1354" s="17"/>
      <c r="D1354" s="83"/>
      <c r="E1354" s="17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</row>
    <row r="1355" spans="1:23">
      <c r="A1355" s="17"/>
      <c r="B1355" s="17"/>
      <c r="C1355" s="17"/>
      <c r="D1355" s="83"/>
      <c r="E1355" s="17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</row>
    <row r="1356" spans="1:23">
      <c r="A1356" s="17"/>
      <c r="B1356" s="17"/>
      <c r="C1356" s="17"/>
      <c r="D1356" s="83"/>
      <c r="E1356" s="17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</row>
    <row r="1357" spans="1:23">
      <c r="A1357" s="17"/>
      <c r="B1357" s="17"/>
      <c r="C1357" s="17"/>
      <c r="D1357" s="83"/>
      <c r="E1357" s="17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</row>
    <row r="1358" spans="1:23">
      <c r="A1358" s="17"/>
      <c r="B1358" s="17"/>
      <c r="C1358" s="17"/>
      <c r="D1358" s="83"/>
      <c r="E1358" s="17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</row>
    <row r="1359" spans="1:23">
      <c r="A1359" s="17"/>
      <c r="B1359" s="17"/>
      <c r="C1359" s="17"/>
      <c r="D1359" s="83"/>
      <c r="E1359" s="17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</row>
    <row r="1360" spans="1:23">
      <c r="A1360" s="17"/>
      <c r="B1360" s="17"/>
      <c r="C1360" s="17"/>
      <c r="D1360" s="83"/>
      <c r="E1360" s="17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</row>
    <row r="1361" spans="1:23">
      <c r="A1361" s="17"/>
      <c r="B1361" s="17"/>
      <c r="C1361" s="17"/>
      <c r="D1361" s="83"/>
      <c r="E1361" s="17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</row>
    <row r="1362" spans="1:23">
      <c r="A1362" s="17"/>
      <c r="B1362" s="17"/>
      <c r="C1362" s="17"/>
      <c r="D1362" s="83"/>
      <c r="E1362" s="17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</row>
    <row r="1363" spans="1:23">
      <c r="A1363" s="17"/>
      <c r="B1363" s="17"/>
      <c r="C1363" s="17"/>
      <c r="D1363" s="83"/>
      <c r="E1363" s="17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</row>
    <row r="1364" spans="1:23">
      <c r="A1364" s="17"/>
      <c r="B1364" s="17"/>
      <c r="C1364" s="17"/>
      <c r="D1364" s="83"/>
      <c r="E1364" s="17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</row>
    <row r="1365" spans="1:23">
      <c r="A1365" s="17"/>
      <c r="B1365" s="17"/>
      <c r="C1365" s="17"/>
      <c r="D1365" s="83"/>
      <c r="E1365" s="17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</row>
    <row r="1366" spans="1:23">
      <c r="A1366" s="17"/>
      <c r="B1366" s="17"/>
      <c r="C1366" s="17"/>
      <c r="D1366" s="83"/>
      <c r="E1366" s="17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</row>
    <row r="1367" spans="1:23">
      <c r="A1367" s="17"/>
      <c r="B1367" s="17"/>
      <c r="C1367" s="17"/>
      <c r="D1367" s="83"/>
      <c r="E1367" s="17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</row>
    <row r="1368" spans="1:23">
      <c r="A1368" s="17"/>
      <c r="B1368" s="17"/>
      <c r="C1368" s="17"/>
      <c r="D1368" s="83"/>
      <c r="E1368" s="17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</row>
    <row r="1369" spans="1:23">
      <c r="A1369" s="17"/>
      <c r="B1369" s="17"/>
      <c r="C1369" s="17"/>
      <c r="D1369" s="83"/>
      <c r="E1369" s="17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</row>
    <row r="1370" spans="1:23">
      <c r="A1370" s="17"/>
      <c r="B1370" s="17"/>
      <c r="C1370" s="17"/>
      <c r="D1370" s="83"/>
      <c r="E1370" s="17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</row>
    <row r="1371" spans="1:23">
      <c r="A1371" s="17"/>
      <c r="B1371" s="17"/>
      <c r="C1371" s="17"/>
      <c r="D1371" s="83"/>
      <c r="E1371" s="17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</row>
    <row r="1372" spans="1:23">
      <c r="A1372" s="17"/>
      <c r="B1372" s="17"/>
      <c r="C1372" s="17"/>
      <c r="D1372" s="83"/>
      <c r="E1372" s="17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</row>
    <row r="1373" spans="1:23">
      <c r="A1373" s="17"/>
      <c r="B1373" s="17"/>
      <c r="C1373" s="17"/>
      <c r="D1373" s="83"/>
      <c r="E1373" s="17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</row>
    <row r="1374" spans="1:23">
      <c r="A1374" s="17"/>
      <c r="B1374" s="17"/>
      <c r="C1374" s="17"/>
      <c r="D1374" s="83"/>
      <c r="E1374" s="17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</row>
    <row r="1375" spans="1:23">
      <c r="A1375" s="17"/>
      <c r="B1375" s="17"/>
      <c r="C1375" s="17"/>
      <c r="D1375" s="83"/>
      <c r="E1375" s="17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</row>
    <row r="1376" spans="1:23">
      <c r="A1376" s="17"/>
      <c r="B1376" s="17"/>
      <c r="C1376" s="17"/>
      <c r="D1376" s="83"/>
      <c r="E1376" s="17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</row>
    <row r="1377" spans="1:23">
      <c r="A1377" s="17"/>
      <c r="B1377" s="17"/>
      <c r="C1377" s="17"/>
      <c r="D1377" s="83"/>
      <c r="E1377" s="17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</row>
    <row r="1378" spans="1:23">
      <c r="A1378" s="17"/>
      <c r="B1378" s="17"/>
      <c r="C1378" s="17"/>
      <c r="D1378" s="83"/>
      <c r="E1378" s="17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</row>
    <row r="1379" spans="1:23">
      <c r="A1379" s="17"/>
      <c r="B1379" s="17"/>
      <c r="C1379" s="17"/>
      <c r="D1379" s="83"/>
      <c r="E1379" s="17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</row>
    <row r="1380" spans="1:23">
      <c r="A1380" s="17"/>
      <c r="B1380" s="17"/>
      <c r="C1380" s="17"/>
      <c r="D1380" s="83"/>
      <c r="E1380" s="17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</row>
    <row r="1381" spans="1:23">
      <c r="A1381" s="17"/>
      <c r="B1381" s="17"/>
      <c r="C1381" s="17"/>
      <c r="D1381" s="83"/>
      <c r="E1381" s="17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</row>
    <row r="1382" spans="1:23">
      <c r="A1382" s="17"/>
      <c r="B1382" s="17"/>
      <c r="C1382" s="17"/>
      <c r="D1382" s="83"/>
      <c r="E1382" s="17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</row>
    <row r="1383" spans="1:23">
      <c r="A1383" s="17"/>
      <c r="B1383" s="17"/>
      <c r="C1383" s="17"/>
      <c r="D1383" s="83"/>
      <c r="E1383" s="17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</row>
    <row r="1384" spans="1:23">
      <c r="A1384" s="17"/>
      <c r="B1384" s="17"/>
      <c r="C1384" s="17"/>
      <c r="D1384" s="83"/>
      <c r="E1384" s="17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</row>
    <row r="1385" spans="1:23">
      <c r="A1385" s="17"/>
      <c r="B1385" s="17"/>
      <c r="C1385" s="17"/>
      <c r="D1385" s="83"/>
      <c r="E1385" s="17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</row>
    <row r="1386" spans="1:23">
      <c r="A1386" s="17"/>
      <c r="B1386" s="17"/>
      <c r="C1386" s="17"/>
      <c r="D1386" s="83"/>
      <c r="E1386" s="17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</row>
    <row r="1387" spans="1:23">
      <c r="A1387" s="17"/>
      <c r="B1387" s="17"/>
      <c r="C1387" s="17"/>
      <c r="D1387" s="83"/>
      <c r="E1387" s="17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</row>
    <row r="1388" spans="1:23">
      <c r="A1388" s="17"/>
      <c r="B1388" s="17"/>
      <c r="C1388" s="17"/>
      <c r="D1388" s="83"/>
      <c r="E1388" s="17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</row>
    <row r="1389" spans="1:23">
      <c r="A1389" s="17"/>
      <c r="B1389" s="17"/>
      <c r="C1389" s="17"/>
      <c r="D1389" s="83"/>
      <c r="E1389" s="17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</row>
    <row r="1390" spans="1:23">
      <c r="A1390" s="17"/>
      <c r="B1390" s="17"/>
      <c r="C1390" s="17"/>
      <c r="D1390" s="83"/>
      <c r="E1390" s="17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</row>
    <row r="1391" spans="1:23">
      <c r="A1391" s="17"/>
      <c r="B1391" s="17"/>
      <c r="C1391" s="17"/>
      <c r="D1391" s="83"/>
      <c r="E1391" s="17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</row>
    <row r="1392" spans="1:23">
      <c r="A1392" s="17"/>
      <c r="B1392" s="17"/>
      <c r="C1392" s="17"/>
      <c r="D1392" s="83"/>
      <c r="E1392" s="17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</row>
    <row r="1393" spans="1:23">
      <c r="A1393" s="17"/>
      <c r="B1393" s="17"/>
      <c r="C1393" s="17"/>
      <c r="D1393" s="83"/>
      <c r="E1393" s="17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</row>
    <row r="1394" spans="1:23">
      <c r="A1394" s="17"/>
      <c r="B1394" s="17"/>
      <c r="C1394" s="17"/>
      <c r="D1394" s="83"/>
      <c r="E1394" s="17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</row>
    <row r="1395" spans="1:23">
      <c r="A1395" s="17"/>
      <c r="B1395" s="17"/>
      <c r="C1395" s="17"/>
      <c r="D1395" s="83"/>
      <c r="E1395" s="17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</row>
    <row r="1396" spans="1:23">
      <c r="A1396" s="17"/>
      <c r="B1396" s="17"/>
      <c r="C1396" s="17"/>
      <c r="D1396" s="83"/>
      <c r="E1396" s="17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</row>
    <row r="1397" spans="1:23">
      <c r="A1397" s="17"/>
      <c r="B1397" s="17"/>
      <c r="C1397" s="17"/>
      <c r="D1397" s="83"/>
      <c r="E1397" s="17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</row>
    <row r="1398" spans="1:23">
      <c r="A1398" s="17"/>
      <c r="B1398" s="17"/>
      <c r="C1398" s="17"/>
      <c r="D1398" s="83"/>
      <c r="E1398" s="17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</row>
    <row r="1399" spans="1:23">
      <c r="A1399" s="17"/>
      <c r="B1399" s="17"/>
      <c r="C1399" s="17"/>
      <c r="D1399" s="83"/>
      <c r="E1399" s="17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</row>
    <row r="1400" spans="1:23">
      <c r="A1400" s="17"/>
      <c r="B1400" s="17"/>
      <c r="C1400" s="17"/>
      <c r="D1400" s="83"/>
      <c r="E1400" s="17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</row>
    <row r="1401" spans="1:23">
      <c r="A1401" s="17"/>
      <c r="B1401" s="17"/>
      <c r="C1401" s="17"/>
      <c r="D1401" s="83"/>
      <c r="E1401" s="17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</row>
    <row r="1402" spans="1:23">
      <c r="A1402" s="17"/>
      <c r="B1402" s="17"/>
      <c r="C1402" s="17"/>
      <c r="D1402" s="83"/>
      <c r="E1402" s="17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</row>
    <row r="1403" spans="1:23">
      <c r="A1403" s="17"/>
      <c r="B1403" s="17"/>
      <c r="C1403" s="17"/>
      <c r="D1403" s="83"/>
      <c r="E1403" s="17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</row>
    <row r="1404" spans="1:23">
      <c r="A1404" s="17"/>
      <c r="B1404" s="17"/>
      <c r="C1404" s="17"/>
      <c r="D1404" s="83"/>
      <c r="E1404" s="17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</row>
    <row r="1405" spans="1:23">
      <c r="A1405" s="17"/>
      <c r="B1405" s="17"/>
      <c r="C1405" s="17"/>
      <c r="D1405" s="83"/>
      <c r="E1405" s="17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</row>
    <row r="1406" spans="1:23">
      <c r="A1406" s="17"/>
      <c r="B1406" s="17"/>
      <c r="C1406" s="17"/>
      <c r="D1406" s="83"/>
      <c r="E1406" s="17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</row>
    <row r="1407" spans="1:23">
      <c r="A1407" s="17"/>
      <c r="B1407" s="17"/>
      <c r="C1407" s="17"/>
      <c r="D1407" s="83"/>
      <c r="E1407" s="17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</row>
    <row r="1408" spans="1:23">
      <c r="A1408" s="17"/>
      <c r="B1408" s="17"/>
      <c r="C1408" s="17"/>
      <c r="D1408" s="83"/>
      <c r="E1408" s="17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</row>
    <row r="1409" spans="1:23">
      <c r="A1409" s="17"/>
      <c r="B1409" s="17"/>
      <c r="C1409" s="17"/>
      <c r="D1409" s="83"/>
      <c r="E1409" s="17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</row>
    <row r="1410" spans="1:23">
      <c r="A1410" s="17"/>
      <c r="B1410" s="17"/>
      <c r="C1410" s="17"/>
      <c r="D1410" s="83"/>
      <c r="E1410" s="17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</row>
    <row r="1411" spans="1:23">
      <c r="A1411" s="17"/>
      <c r="B1411" s="17"/>
      <c r="C1411" s="17"/>
      <c r="D1411" s="83"/>
      <c r="E1411" s="17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</row>
    <row r="1412" spans="1:23">
      <c r="A1412" s="17"/>
      <c r="B1412" s="17"/>
      <c r="C1412" s="17"/>
      <c r="D1412" s="83"/>
      <c r="E1412" s="17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</row>
    <row r="1413" spans="1:23">
      <c r="A1413" s="17"/>
      <c r="B1413" s="17"/>
      <c r="C1413" s="17"/>
      <c r="D1413" s="83"/>
      <c r="E1413" s="17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</row>
    <row r="1414" spans="1:23">
      <c r="A1414" s="17"/>
      <c r="B1414" s="17"/>
      <c r="C1414" s="17"/>
      <c r="D1414" s="83"/>
      <c r="E1414" s="17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</row>
    <row r="1415" spans="1:23">
      <c r="A1415" s="17"/>
      <c r="B1415" s="17"/>
      <c r="C1415" s="17"/>
      <c r="D1415" s="83"/>
      <c r="E1415" s="17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</row>
    <row r="1416" spans="1:23">
      <c r="A1416" s="17"/>
      <c r="B1416" s="17"/>
      <c r="C1416" s="17"/>
      <c r="D1416" s="83"/>
      <c r="E1416" s="17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</row>
    <row r="1417" spans="1:23">
      <c r="A1417" s="17"/>
      <c r="B1417" s="17"/>
      <c r="C1417" s="17"/>
      <c r="D1417" s="83"/>
      <c r="E1417" s="17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</row>
    <row r="1418" spans="1:23">
      <c r="A1418" s="17"/>
      <c r="B1418" s="17"/>
      <c r="C1418" s="17"/>
      <c r="D1418" s="83"/>
      <c r="E1418" s="17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</row>
    <row r="1419" spans="1:23">
      <c r="A1419" s="17"/>
      <c r="B1419" s="17"/>
      <c r="C1419" s="17"/>
      <c r="D1419" s="83"/>
      <c r="E1419" s="17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</row>
    <row r="1420" spans="1:23">
      <c r="A1420" s="17"/>
      <c r="B1420" s="17"/>
      <c r="C1420" s="17"/>
      <c r="D1420" s="83"/>
      <c r="E1420" s="17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</row>
    <row r="1421" spans="1:23">
      <c r="A1421" s="17"/>
      <c r="B1421" s="17"/>
      <c r="C1421" s="17"/>
      <c r="D1421" s="83"/>
      <c r="E1421" s="17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</row>
    <row r="1422" spans="1:23">
      <c r="A1422" s="17"/>
      <c r="B1422" s="17"/>
      <c r="C1422" s="17"/>
      <c r="D1422" s="83"/>
      <c r="E1422" s="17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</row>
    <row r="1423" spans="1:23">
      <c r="A1423" s="17"/>
      <c r="B1423" s="17"/>
      <c r="C1423" s="17"/>
      <c r="D1423" s="83"/>
      <c r="E1423" s="17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</row>
    <row r="1424" spans="1:23">
      <c r="A1424" s="17"/>
      <c r="B1424" s="17"/>
      <c r="C1424" s="17"/>
      <c r="D1424" s="83"/>
      <c r="E1424" s="17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</row>
    <row r="1425" spans="1:23">
      <c r="A1425" s="17"/>
      <c r="B1425" s="17"/>
      <c r="C1425" s="17"/>
      <c r="D1425" s="83"/>
      <c r="E1425" s="17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</row>
    <row r="1426" spans="1:23">
      <c r="A1426" s="17"/>
      <c r="B1426" s="17"/>
      <c r="C1426" s="17"/>
      <c r="D1426" s="83"/>
      <c r="E1426" s="17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</row>
    <row r="1427" spans="1:23">
      <c r="A1427" s="17"/>
      <c r="B1427" s="17"/>
      <c r="C1427" s="17"/>
      <c r="D1427" s="83"/>
      <c r="E1427" s="17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</row>
    <row r="1428" spans="1:23">
      <c r="A1428" s="17"/>
      <c r="B1428" s="17"/>
      <c r="C1428" s="17"/>
      <c r="D1428" s="83"/>
      <c r="E1428" s="17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</row>
    <row r="1429" spans="1:23">
      <c r="A1429" s="17"/>
      <c r="B1429" s="17"/>
      <c r="C1429" s="17"/>
      <c r="D1429" s="83"/>
      <c r="E1429" s="17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</row>
    <row r="1430" spans="1:23">
      <c r="A1430" s="17"/>
      <c r="B1430" s="17"/>
      <c r="C1430" s="17"/>
      <c r="D1430" s="83"/>
      <c r="E1430" s="17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</row>
    <row r="1431" spans="1:23">
      <c r="A1431" s="17"/>
      <c r="B1431" s="17"/>
      <c r="C1431" s="17"/>
      <c r="D1431" s="83"/>
      <c r="E1431" s="17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</row>
    <row r="1432" spans="1:23">
      <c r="A1432" s="17"/>
      <c r="B1432" s="17"/>
      <c r="C1432" s="17"/>
      <c r="D1432" s="83"/>
      <c r="E1432" s="17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</row>
    <row r="1433" spans="1:23">
      <c r="A1433" s="17"/>
      <c r="B1433" s="17"/>
      <c r="C1433" s="17"/>
      <c r="D1433" s="83"/>
      <c r="E1433" s="17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</row>
    <row r="1434" spans="1:23">
      <c r="A1434" s="17"/>
      <c r="B1434" s="17"/>
      <c r="C1434" s="17"/>
      <c r="D1434" s="83"/>
      <c r="E1434" s="17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</row>
    <row r="1435" spans="1:23">
      <c r="A1435" s="17"/>
      <c r="B1435" s="17"/>
      <c r="C1435" s="17"/>
      <c r="D1435" s="83"/>
      <c r="E1435" s="17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</row>
    <row r="1436" spans="1:23">
      <c r="A1436" s="17"/>
      <c r="B1436" s="17"/>
      <c r="C1436" s="17"/>
      <c r="D1436" s="83"/>
      <c r="E1436" s="17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</row>
    <row r="1437" spans="1:23">
      <c r="A1437" s="17"/>
      <c r="B1437" s="17"/>
      <c r="C1437" s="17"/>
      <c r="D1437" s="83"/>
      <c r="E1437" s="17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</row>
    <row r="1438" spans="1:23">
      <c r="A1438" s="17"/>
      <c r="B1438" s="17"/>
      <c r="C1438" s="17"/>
      <c r="D1438" s="83"/>
      <c r="E1438" s="17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</row>
    <row r="1439" spans="1:23">
      <c r="A1439" s="17"/>
      <c r="B1439" s="17"/>
      <c r="C1439" s="17"/>
      <c r="D1439" s="83"/>
      <c r="E1439" s="17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</row>
    <row r="1440" spans="1:23">
      <c r="A1440" s="17"/>
      <c r="B1440" s="17"/>
      <c r="C1440" s="17"/>
      <c r="D1440" s="83"/>
      <c r="E1440" s="17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</row>
    <row r="1441" spans="1:23">
      <c r="A1441" s="17"/>
      <c r="B1441" s="17"/>
      <c r="C1441" s="17"/>
      <c r="D1441" s="83"/>
      <c r="E1441" s="17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</row>
    <row r="1442" spans="1:23">
      <c r="A1442" s="17"/>
      <c r="B1442" s="17"/>
      <c r="C1442" s="17"/>
      <c r="D1442" s="83"/>
      <c r="E1442" s="17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</row>
    <row r="1443" spans="1:23">
      <c r="A1443" s="17"/>
      <c r="B1443" s="17"/>
      <c r="C1443" s="17"/>
      <c r="D1443" s="83"/>
      <c r="E1443" s="17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</row>
    <row r="1444" spans="1:23">
      <c r="A1444" s="17"/>
      <c r="B1444" s="17"/>
      <c r="C1444" s="17"/>
      <c r="D1444" s="83"/>
      <c r="E1444" s="17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</row>
    <row r="1445" spans="1:23">
      <c r="A1445" s="17"/>
      <c r="B1445" s="17"/>
      <c r="C1445" s="17"/>
      <c r="D1445" s="83"/>
      <c r="E1445" s="17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</row>
    <row r="1446" spans="1:23">
      <c r="A1446" s="17"/>
      <c r="B1446" s="17"/>
      <c r="C1446" s="17"/>
      <c r="D1446" s="83"/>
      <c r="E1446" s="17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</row>
    <row r="1447" spans="1:23">
      <c r="A1447" s="17"/>
      <c r="B1447" s="17"/>
      <c r="C1447" s="17"/>
      <c r="D1447" s="83"/>
      <c r="E1447" s="17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</row>
    <row r="1448" spans="1:23">
      <c r="A1448" s="17"/>
      <c r="B1448" s="17"/>
      <c r="C1448" s="17"/>
      <c r="D1448" s="83"/>
      <c r="E1448" s="17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</row>
    <row r="1449" spans="1:23">
      <c r="A1449" s="17"/>
      <c r="B1449" s="17"/>
      <c r="C1449" s="17"/>
      <c r="D1449" s="83"/>
      <c r="E1449" s="17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</row>
    <row r="1450" spans="1:23">
      <c r="A1450" s="17"/>
      <c r="B1450" s="17"/>
      <c r="C1450" s="17"/>
      <c r="D1450" s="83"/>
      <c r="E1450" s="17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</row>
    <row r="1451" spans="1:23">
      <c r="A1451" s="17"/>
      <c r="B1451" s="17"/>
      <c r="C1451" s="17"/>
      <c r="D1451" s="83"/>
      <c r="E1451" s="17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</row>
    <row r="1452" spans="1:23">
      <c r="A1452" s="17"/>
      <c r="B1452" s="17"/>
      <c r="C1452" s="17"/>
      <c r="D1452" s="83"/>
      <c r="E1452" s="17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</row>
    <row r="1453" spans="1:23">
      <c r="A1453" s="17"/>
      <c r="B1453" s="17"/>
      <c r="C1453" s="17"/>
      <c r="D1453" s="83"/>
      <c r="E1453" s="17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</row>
    <row r="1454" spans="1:23">
      <c r="A1454" s="17"/>
      <c r="B1454" s="17"/>
      <c r="C1454" s="17"/>
      <c r="D1454" s="83"/>
      <c r="E1454" s="17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</row>
    <row r="1455" spans="1:23">
      <c r="A1455" s="17"/>
      <c r="B1455" s="17"/>
      <c r="C1455" s="17"/>
      <c r="D1455" s="83"/>
      <c r="E1455" s="17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</row>
    <row r="1456" spans="1:23">
      <c r="A1456" s="17"/>
      <c r="B1456" s="17"/>
      <c r="C1456" s="17"/>
      <c r="D1456" s="83"/>
      <c r="E1456" s="17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</row>
    <row r="1457" spans="1:23">
      <c r="A1457" s="17"/>
      <c r="B1457" s="17"/>
      <c r="C1457" s="17"/>
      <c r="D1457" s="83"/>
      <c r="E1457" s="17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</row>
    <row r="1458" spans="1:23">
      <c r="A1458" s="17"/>
      <c r="B1458" s="17"/>
      <c r="C1458" s="17"/>
      <c r="D1458" s="83"/>
      <c r="E1458" s="17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</row>
    <row r="1459" spans="1:23">
      <c r="A1459" s="17"/>
      <c r="B1459" s="17"/>
      <c r="C1459" s="17"/>
      <c r="D1459" s="83"/>
      <c r="E1459" s="17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</row>
    <row r="1460" spans="1:23">
      <c r="A1460" s="17"/>
      <c r="B1460" s="17"/>
      <c r="C1460" s="17"/>
      <c r="D1460" s="83"/>
      <c r="E1460" s="17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</row>
    <row r="1461" spans="1:23">
      <c r="A1461" s="17"/>
      <c r="B1461" s="17"/>
      <c r="C1461" s="17"/>
      <c r="D1461" s="83"/>
      <c r="E1461" s="17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</row>
    <row r="1462" spans="1:23">
      <c r="A1462" s="17"/>
      <c r="B1462" s="17"/>
      <c r="C1462" s="17"/>
      <c r="D1462" s="83"/>
      <c r="E1462" s="17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</row>
    <row r="1463" spans="1:23">
      <c r="A1463" s="17"/>
      <c r="B1463" s="17"/>
      <c r="C1463" s="17"/>
      <c r="D1463" s="83"/>
      <c r="E1463" s="17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</row>
    <row r="1464" spans="1:23">
      <c r="A1464" s="17"/>
      <c r="B1464" s="17"/>
      <c r="C1464" s="17"/>
      <c r="D1464" s="83"/>
      <c r="E1464" s="17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</row>
    <row r="1465" spans="1:23">
      <c r="A1465" s="17"/>
      <c r="B1465" s="17"/>
      <c r="C1465" s="17"/>
      <c r="D1465" s="83"/>
      <c r="E1465" s="17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</row>
    <row r="1466" spans="1:23">
      <c r="A1466" s="17"/>
      <c r="B1466" s="17"/>
      <c r="C1466" s="17"/>
      <c r="D1466" s="83"/>
      <c r="E1466" s="17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</row>
    <row r="1467" spans="1:23">
      <c r="A1467" s="17"/>
      <c r="B1467" s="17"/>
      <c r="C1467" s="17"/>
      <c r="D1467" s="83"/>
      <c r="E1467" s="17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</row>
    <row r="1468" spans="1:23">
      <c r="A1468" s="17"/>
      <c r="B1468" s="17"/>
      <c r="C1468" s="17"/>
      <c r="D1468" s="83"/>
      <c r="E1468" s="17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</row>
    <row r="1469" spans="1:23">
      <c r="A1469" s="17"/>
      <c r="B1469" s="17"/>
      <c r="C1469" s="17"/>
      <c r="D1469" s="83"/>
      <c r="E1469" s="17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</row>
    <row r="1470" spans="1:23">
      <c r="A1470" s="17"/>
      <c r="B1470" s="17"/>
      <c r="C1470" s="17"/>
      <c r="D1470" s="83"/>
      <c r="E1470" s="17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</row>
    <row r="1471" spans="1:23">
      <c r="A1471" s="17"/>
      <c r="B1471" s="17"/>
      <c r="C1471" s="17"/>
      <c r="D1471" s="83"/>
      <c r="E1471" s="17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</row>
    <row r="1472" spans="1:23">
      <c r="A1472" s="17"/>
      <c r="B1472" s="17"/>
      <c r="C1472" s="17"/>
      <c r="D1472" s="83"/>
      <c r="E1472" s="17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</row>
    <row r="1473" spans="1:23">
      <c r="A1473" s="17"/>
      <c r="B1473" s="17"/>
      <c r="C1473" s="17"/>
      <c r="D1473" s="83"/>
      <c r="E1473" s="17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</row>
    <row r="1474" spans="1:23">
      <c r="A1474" s="17"/>
      <c r="B1474" s="17"/>
      <c r="C1474" s="17"/>
      <c r="D1474" s="83"/>
      <c r="E1474" s="17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</row>
    <row r="1475" spans="1:23">
      <c r="A1475" s="17"/>
      <c r="B1475" s="17"/>
      <c r="C1475" s="17"/>
      <c r="D1475" s="83"/>
      <c r="E1475" s="17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</row>
    <row r="1476" spans="1:23">
      <c r="A1476" s="17"/>
      <c r="B1476" s="17"/>
      <c r="C1476" s="17"/>
      <c r="D1476" s="83"/>
      <c r="E1476" s="17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</row>
    <row r="1477" spans="1:23">
      <c r="A1477" s="17"/>
      <c r="B1477" s="17"/>
      <c r="C1477" s="17"/>
      <c r="D1477" s="83"/>
      <c r="E1477" s="17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</row>
    <row r="1478" spans="1:23">
      <c r="A1478" s="17"/>
      <c r="B1478" s="17"/>
      <c r="C1478" s="17"/>
      <c r="D1478" s="83"/>
      <c r="E1478" s="17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</row>
    <row r="1479" spans="1:23">
      <c r="A1479" s="17"/>
      <c r="B1479" s="17"/>
      <c r="C1479" s="17"/>
      <c r="D1479" s="83"/>
      <c r="E1479" s="17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</row>
    <row r="1480" spans="1:23">
      <c r="A1480" s="17"/>
      <c r="B1480" s="17"/>
      <c r="C1480" s="17"/>
      <c r="D1480" s="83"/>
      <c r="E1480" s="17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</row>
    <row r="1481" spans="1:23">
      <c r="A1481" s="17"/>
      <c r="B1481" s="17"/>
      <c r="C1481" s="17"/>
      <c r="D1481" s="83"/>
      <c r="E1481" s="17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</row>
    <row r="1482" spans="1:23">
      <c r="A1482" s="17"/>
      <c r="B1482" s="17"/>
      <c r="C1482" s="17"/>
      <c r="D1482" s="83"/>
      <c r="E1482" s="17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</row>
    <row r="1483" spans="1:23">
      <c r="A1483" s="17"/>
      <c r="B1483" s="17"/>
      <c r="C1483" s="17"/>
      <c r="D1483" s="83"/>
      <c r="E1483" s="17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</row>
    <row r="1484" spans="1:23">
      <c r="A1484" s="17"/>
      <c r="B1484" s="17"/>
      <c r="C1484" s="17"/>
      <c r="D1484" s="83"/>
      <c r="E1484" s="17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</row>
    <row r="1485" spans="1:23">
      <c r="A1485" s="17"/>
      <c r="B1485" s="17"/>
      <c r="C1485" s="17"/>
      <c r="D1485" s="83"/>
      <c r="E1485" s="17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</row>
    <row r="1486" spans="1:23">
      <c r="A1486" s="17"/>
      <c r="B1486" s="17"/>
      <c r="C1486" s="17"/>
      <c r="D1486" s="83"/>
      <c r="E1486" s="17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</row>
    <row r="1487" spans="1:23">
      <c r="A1487" s="17"/>
      <c r="B1487" s="17"/>
      <c r="C1487" s="17"/>
      <c r="D1487" s="83"/>
      <c r="E1487" s="17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</row>
    <row r="1488" spans="1:23">
      <c r="A1488" s="17"/>
      <c r="B1488" s="17"/>
      <c r="C1488" s="17"/>
      <c r="D1488" s="83"/>
      <c r="E1488" s="17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</row>
    <row r="1489" spans="1:23">
      <c r="A1489" s="17"/>
      <c r="B1489" s="17"/>
      <c r="C1489" s="17"/>
      <c r="D1489" s="83"/>
      <c r="E1489" s="17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</row>
    <row r="1490" spans="1:23">
      <c r="A1490" s="17"/>
      <c r="B1490" s="17"/>
      <c r="C1490" s="17"/>
      <c r="D1490" s="83"/>
      <c r="E1490" s="17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</row>
    <row r="1491" spans="1:23">
      <c r="A1491" s="17"/>
      <c r="B1491" s="17"/>
      <c r="C1491" s="17"/>
      <c r="D1491" s="83"/>
      <c r="E1491" s="17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</row>
    <row r="1492" spans="1:23">
      <c r="A1492" s="17"/>
      <c r="B1492" s="17"/>
      <c r="C1492" s="17"/>
      <c r="D1492" s="83"/>
      <c r="E1492" s="17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</row>
    <row r="1493" spans="1:23">
      <c r="A1493" s="17"/>
      <c r="B1493" s="17"/>
      <c r="C1493" s="17"/>
      <c r="D1493" s="83"/>
      <c r="E1493" s="17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</row>
    <row r="1494" spans="1:23">
      <c r="A1494" s="17"/>
      <c r="B1494" s="17"/>
      <c r="C1494" s="17"/>
      <c r="D1494" s="83"/>
      <c r="E1494" s="17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</row>
    <row r="1495" spans="1:23">
      <c r="A1495" s="17"/>
      <c r="B1495" s="17"/>
      <c r="C1495" s="17"/>
      <c r="D1495" s="83"/>
      <c r="E1495" s="17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</row>
    <row r="1496" spans="1:23">
      <c r="A1496" s="17"/>
      <c r="B1496" s="17"/>
      <c r="C1496" s="17"/>
      <c r="D1496" s="83"/>
      <c r="E1496" s="17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</row>
    <row r="1497" spans="1:23">
      <c r="A1497" s="17"/>
      <c r="B1497" s="17"/>
      <c r="C1497" s="17"/>
      <c r="D1497" s="83"/>
      <c r="E1497" s="17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</row>
    <row r="1498" spans="1:23">
      <c r="A1498" s="17"/>
      <c r="B1498" s="17"/>
      <c r="C1498" s="17"/>
      <c r="D1498" s="83"/>
      <c r="E1498" s="17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</row>
    <row r="1499" spans="1:23">
      <c r="A1499" s="17"/>
      <c r="B1499" s="17"/>
      <c r="C1499" s="17"/>
      <c r="D1499" s="83"/>
      <c r="E1499" s="17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</row>
    <row r="1500" spans="1:23">
      <c r="A1500" s="17"/>
      <c r="B1500" s="17"/>
      <c r="C1500" s="17"/>
      <c r="D1500" s="83"/>
      <c r="E1500" s="17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</row>
    <row r="1501" spans="1:23">
      <c r="A1501" s="17"/>
      <c r="B1501" s="17"/>
      <c r="C1501" s="17"/>
      <c r="D1501" s="83"/>
      <c r="E1501" s="17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</row>
    <row r="1502" spans="1:23">
      <c r="A1502" s="17"/>
      <c r="B1502" s="17"/>
      <c r="C1502" s="17"/>
      <c r="D1502" s="83"/>
      <c r="E1502" s="17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</row>
    <row r="1503" spans="1:23">
      <c r="A1503" s="17"/>
      <c r="B1503" s="17"/>
      <c r="C1503" s="17"/>
      <c r="D1503" s="83"/>
      <c r="E1503" s="17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</row>
    <row r="1504" spans="1:23">
      <c r="A1504" s="17"/>
      <c r="B1504" s="17"/>
      <c r="C1504" s="17"/>
      <c r="D1504" s="83"/>
      <c r="E1504" s="17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</row>
    <row r="1505" spans="1:23">
      <c r="A1505" s="17"/>
      <c r="B1505" s="17"/>
      <c r="C1505" s="17"/>
      <c r="D1505" s="83"/>
      <c r="E1505" s="17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</row>
    <row r="1506" spans="1:23">
      <c r="A1506" s="17"/>
      <c r="B1506" s="17"/>
      <c r="C1506" s="17"/>
      <c r="D1506" s="83"/>
      <c r="E1506" s="17"/>
      <c r="O1506" s="18"/>
      <c r="P1506" s="18"/>
      <c r="Q1506" s="18"/>
      <c r="R1506" s="18"/>
      <c r="S1506" s="18"/>
      <c r="T1506" s="18"/>
      <c r="U1506" s="18"/>
      <c r="V1506" s="18"/>
      <c r="W1506" s="18"/>
    </row>
  </sheetData>
  <sheetProtection password="F954" sheet="1" objects="1" scenarios="1"/>
  <mergeCells count="8">
    <mergeCell ref="C58:C61"/>
    <mergeCell ref="A24:B24"/>
    <mergeCell ref="A1:C1"/>
    <mergeCell ref="A2:C2"/>
    <mergeCell ref="B12:C12"/>
    <mergeCell ref="B22:C23"/>
    <mergeCell ref="A22:A23"/>
    <mergeCell ref="A3:C3"/>
  </mergeCells>
  <phoneticPr fontId="0" type="noConversion"/>
  <dataValidations count="19">
    <dataValidation type="whole" allowBlank="1" showInputMessage="1" showErrorMessage="1" error="Number between 1 and 100, start at number 1 or 0 for no LTC's" sqref="B7" xr:uid="{00000000-0002-0000-0000-000000000000}">
      <formula1>0</formula1>
      <formula2>100</formula2>
    </dataValidation>
    <dataValidation type="whole" operator="lessThanOrEqual" allowBlank="1" showInputMessage="1" showErrorMessage="1" sqref="B16" xr:uid="{00000000-0002-0000-0000-000001000000}">
      <formula1>100</formula1>
    </dataValidation>
    <dataValidation type="textLength" operator="lessThanOrEqual" allowBlank="1" showInputMessage="1" showErrorMessage="1" error="Maximum 40 characters" sqref="B13 B56 B51 B45 B39" xr:uid="{00000000-0002-0000-0000-000002000000}">
      <formula1>40</formula1>
    </dataValidation>
    <dataValidation type="textLength" allowBlank="1" showInputMessage="1" showErrorMessage="1" error="Maximum 40 characters" sqref="B10" xr:uid="{00000000-0002-0000-0000-000003000000}">
      <formula1>1</formula1>
      <formula2>40</formula2>
    </dataValidation>
    <dataValidation type="list" allowBlank="1" showInputMessage="1" showErrorMessage="1" sqref="B11" xr:uid="{00000000-0002-0000-0000-000004000000}">
      <formula1>$H$6:$H$8</formula1>
    </dataValidation>
    <dataValidation type="list" allowBlank="1" showInputMessage="1" showErrorMessage="1" sqref="B18:B19 B15" xr:uid="{00000000-0002-0000-0000-000005000000}">
      <formula1>$I$6:$I$7</formula1>
    </dataValidation>
    <dataValidation type="list" allowBlank="1" showInputMessage="1" showErrorMessage="1" error="Select valid one from list" sqref="B12:C12" xr:uid="{00000000-0002-0000-0000-000006000000}">
      <formula1>$K$6:$K$60</formula1>
    </dataValidation>
    <dataValidation type="whole" allowBlank="1" showInputMessage="1" showErrorMessage="1" error="Whole Number" sqref="B21" xr:uid="{00000000-0002-0000-0000-000007000000}">
      <formula1>1</formula1>
      <formula2>999</formula2>
    </dataValidation>
    <dataValidation type="whole" allowBlank="1" showInputMessage="1" showErrorMessage="1" error="Whole Number" sqref="B20" xr:uid="{00000000-0002-0000-0000-000008000000}">
      <formula1>0</formula1>
      <formula2>9999999999999</formula2>
    </dataValidation>
    <dataValidation type="textLength" operator="lessThanOrEqual" allowBlank="1" showInputMessage="1" showErrorMessage="1" error="Maximum 200 characters" sqref="B22:C23" xr:uid="{00000000-0002-0000-0000-000009000000}">
      <formula1>200</formula1>
    </dataValidation>
    <dataValidation type="date" operator="greaterThan" allowBlank="1" showInputMessage="1" showErrorMessage="1" errorTitle="Not a Valid Date Format" error="Must be greater than 1900/01/01" sqref="B14 B61 B17" xr:uid="{00000000-0002-0000-0000-00000A000000}">
      <formula1>1</formula1>
    </dataValidation>
    <dataValidation type="textLength" operator="lessThanOrEqual" allowBlank="1" showInputMessage="1" showErrorMessage="1" error="Maximum  40 characters" sqref="B52 B26:B28 B38 B44 B40 B46 B50 B31:B33" xr:uid="{00000000-0002-0000-0000-00000B000000}">
      <formula1>40</formula1>
    </dataValidation>
    <dataValidation type="textLength" operator="lessThanOrEqual" allowBlank="1" showInputMessage="1" showErrorMessage="1" error="Maximum 20 characters" sqref="B36:B37 B41:B43 B47:B49 B53:B55" xr:uid="{00000000-0002-0000-0000-00000C000000}">
      <formula1>20</formula1>
    </dataValidation>
    <dataValidation type="list" showInputMessage="1" showErrorMessage="1" error="Not a valid Quarter, select from list" sqref="C5" xr:uid="{00000000-0002-0000-0000-00000D000000}">
      <formula1>$G$6:$G$9</formula1>
    </dataValidation>
    <dataValidation type="list" allowBlank="1" showInputMessage="1" showErrorMessage="1" error="Not a valid Financial Year End, select from list" sqref="B5" xr:uid="{00000000-0002-0000-0000-00000E000000}">
      <formula1>$F$6:$F$22</formula1>
    </dataValidation>
    <dataValidation type="list" allowBlank="1" showInputMessage="1" showErrorMessage="1" sqref="B4" xr:uid="{00000000-0002-0000-0000-00000F000000}">
      <formula1>$N$6:$N$11</formula1>
    </dataValidation>
    <dataValidation type="whole" allowBlank="1" showInputMessage="1" showErrorMessage="1" errorTitle="Not A Valid Post Code" error="Less than or equal to 4 characters (e.g. 0001)" sqref="B34" xr:uid="{00000000-0002-0000-0000-000010000000}">
      <formula1>0</formula1>
      <formula2>9999</formula2>
    </dataValidation>
    <dataValidation type="whole" allowBlank="1" showInputMessage="1" showErrorMessage="1" errorTitle="Not A Valid Post Code" error="Check the code" sqref="B29" xr:uid="{00000000-0002-0000-0000-000011000000}">
      <formula1>0</formula1>
      <formula2>9999</formula2>
    </dataValidation>
    <dataValidation type="list" allowBlank="1" showInputMessage="1" showErrorMessage="1" error="Select valid code from list" sqref="B6" xr:uid="{00000000-0002-0000-0000-000012000000}">
      <formula1>$L$6:$L$289</formula1>
    </dataValidation>
  </dataValidations>
  <printOptions horizontalCentered="1" verticalCentered="1"/>
  <pageMargins left="0" right="0" top="0" bottom="0.59055118110236204" header="0" footer="0.196850393700787"/>
  <pageSetup paperSize="9" scale="71" orientation="portrait" cellComments="asDisplayed" horizontalDpi="300" verticalDpi="300" r:id="rId1"/>
  <headerFooter alignWithMargins="0">
    <oddFooter>&amp;L&amp;8&amp;F</oddFooter>
  </headerFooter>
  <rowBreaks count="1" manualBreakCount="1">
    <brk id="66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32C231-20F4-43CB-813A-8F3C5F18B0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47A98-3F9D-43AD-BB49-D9EBC41CD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8CDD635-5F3D-4178-8F98-7A5E7A05C59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LTC</vt:lpstr>
      <vt:lpstr>_ftn1</vt:lpstr>
      <vt:lpstr>_ftnref1</vt:lpstr>
      <vt:lpstr>LTC!Print_Area</vt:lpstr>
    </vt:vector>
  </TitlesOfParts>
  <Company>vme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NM Mathabela</cp:lastModifiedBy>
  <cp:lastPrinted>2006-08-17T20:41:53Z</cp:lastPrinted>
  <dcterms:created xsi:type="dcterms:W3CDTF">2004-07-27T10:11:20Z</dcterms:created>
  <dcterms:modified xsi:type="dcterms:W3CDTF">2018-10-18T11:39:08Z</dcterms:modified>
</cp:coreProperties>
</file>